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la.tropeano\myJob\mef\--- pubblicazioni\New folder (8)\"/>
    </mc:Choice>
  </mc:AlternateContent>
  <xr:revisionPtr revIDLastSave="0" documentId="10_ncr:100000_{2659C4FB-F301-456D-BB89-07AD8AD00E33}" xr6:coauthVersionLast="31" xr6:coauthVersionMax="31" xr10:uidLastSave="{00000000-0000-0000-0000-000000000000}"/>
  <bookViews>
    <workbookView xWindow="360" yWindow="120" windowWidth="17112" windowHeight="12012" xr2:uid="{00000000-000D-0000-FFFF-FFFF00000000}"/>
  </bookViews>
  <sheets>
    <sheet name="tabella di sintesi" sheetId="5" r:id="rId1"/>
    <sheet name="Regioni 1° trim 2018" sheetId="24" r:id="rId2"/>
    <sheet name="Province 1° trim 2018" sheetId="32" r:id="rId3"/>
    <sheet name="Città metropolitane 1°trim 2018" sheetId="17" r:id="rId4"/>
  </sheets>
  <definedNames>
    <definedName name="_xlnm.Print_Area" localSheetId="2">'Province 1° trim 2018'!$A$6:$H$95</definedName>
  </definedNames>
  <calcPr calcId="179017"/>
</workbook>
</file>

<file path=xl/calcChain.xml><?xml version="1.0" encoding="utf-8"?>
<calcChain xmlns="http://schemas.openxmlformats.org/spreadsheetml/2006/main">
  <c r="F9" i="17" l="1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8" i="17"/>
  <c r="F10" i="32"/>
  <c r="F11" i="32"/>
  <c r="F12" i="32"/>
  <c r="F13" i="32"/>
  <c r="F14" i="32"/>
  <c r="F15" i="32"/>
  <c r="F16" i="32"/>
  <c r="F17" i="32"/>
  <c r="F18" i="32"/>
  <c r="F19" i="32"/>
  <c r="F20" i="32"/>
  <c r="F21" i="32"/>
  <c r="F22" i="32"/>
  <c r="F23" i="32"/>
  <c r="F24" i="32"/>
  <c r="F25" i="32"/>
  <c r="F26" i="32"/>
  <c r="F27" i="32"/>
  <c r="F28" i="32"/>
  <c r="F29" i="32"/>
  <c r="F30" i="32"/>
  <c r="F31" i="32"/>
  <c r="F32" i="32"/>
  <c r="F33" i="32"/>
  <c r="F34" i="32"/>
  <c r="F35" i="32"/>
  <c r="F36" i="32"/>
  <c r="F37" i="32"/>
  <c r="F38" i="32"/>
  <c r="F39" i="32"/>
  <c r="F40" i="32"/>
  <c r="F41" i="32"/>
  <c r="F42" i="32"/>
  <c r="F43" i="32"/>
  <c r="F44" i="32"/>
  <c r="F45" i="32"/>
  <c r="F46" i="32"/>
  <c r="F47" i="32"/>
  <c r="F48" i="32"/>
  <c r="F49" i="32"/>
  <c r="F50" i="32"/>
  <c r="F51" i="32"/>
  <c r="F52" i="32"/>
  <c r="F53" i="32"/>
  <c r="F54" i="32"/>
  <c r="F55" i="32"/>
  <c r="F56" i="32"/>
  <c r="F57" i="32"/>
  <c r="F58" i="32"/>
  <c r="F59" i="32"/>
  <c r="F60" i="32"/>
  <c r="F61" i="32"/>
  <c r="F62" i="32"/>
  <c r="F63" i="32"/>
  <c r="F64" i="32"/>
  <c r="F65" i="32"/>
  <c r="F66" i="32"/>
  <c r="F67" i="32"/>
  <c r="F68" i="32"/>
  <c r="F69" i="32"/>
  <c r="F70" i="32"/>
  <c r="F71" i="32"/>
  <c r="F72" i="32"/>
  <c r="F73" i="32"/>
  <c r="F74" i="32"/>
  <c r="F75" i="32"/>
  <c r="F76" i="32"/>
  <c r="F77" i="32"/>
  <c r="F78" i="32"/>
  <c r="F79" i="32"/>
  <c r="F80" i="32"/>
  <c r="F81" i="32"/>
  <c r="F82" i="32"/>
  <c r="F83" i="32"/>
  <c r="F84" i="32"/>
  <c r="F85" i="32"/>
  <c r="F86" i="32"/>
  <c r="F87" i="32"/>
  <c r="F88" i="32"/>
  <c r="F89" i="32"/>
  <c r="F90" i="32"/>
  <c r="F91" i="32"/>
  <c r="F92" i="32"/>
  <c r="F93" i="32"/>
  <c r="F94" i="32"/>
  <c r="F95" i="32"/>
  <c r="F9" i="32"/>
  <c r="F8" i="32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8" i="24"/>
</calcChain>
</file>

<file path=xl/sharedStrings.xml><?xml version="1.0" encoding="utf-8"?>
<sst xmlns="http://schemas.openxmlformats.org/spreadsheetml/2006/main" count="194" uniqueCount="156">
  <si>
    <t>No. Fatture</t>
  </si>
  <si>
    <t>Importo totale fatture</t>
  </si>
  <si>
    <t>Importo pagato</t>
  </si>
  <si>
    <t>Citta' Metropolitane</t>
  </si>
  <si>
    <t>Regione Umbria (R_UMBRIA)</t>
  </si>
  <si>
    <t>Regione Toscana (R_TOSCAN)</t>
  </si>
  <si>
    <t>Regione Siciliana (R_SICILI)</t>
  </si>
  <si>
    <t>Regione Puglia (R_PUGLIA)</t>
  </si>
  <si>
    <t>Regione Piemonte (R_PIEMON)</t>
  </si>
  <si>
    <t>Regione Molise (R_MOLISE)</t>
  </si>
  <si>
    <t>Regione Marche (R_MARCHE)</t>
  </si>
  <si>
    <t>Regione Lombardia (R_LOMBAR)</t>
  </si>
  <si>
    <t>Regione Liguria (R_LIGURI)</t>
  </si>
  <si>
    <t>Regione Lazio (R_LAZIO)</t>
  </si>
  <si>
    <t>Regione Emilia-Romagna (R_EMIRO)</t>
  </si>
  <si>
    <t>Regione del Veneto (R_VENETO)</t>
  </si>
  <si>
    <t>Regione Campania (R_CAMPAN)</t>
  </si>
  <si>
    <t>Regione Calabria (REGCAL)</t>
  </si>
  <si>
    <t>Regione Basilicata (R_BASILI)</t>
  </si>
  <si>
    <t>Regione Autonoma Valle D'Aosta (R_VDA)</t>
  </si>
  <si>
    <t>Regione Autonoma Trentino-Alto Adige/Suedtirol (R_TRENTI)</t>
  </si>
  <si>
    <t>Regione Autonoma Friuli-Venezia Giulia (R_FRIUVE)</t>
  </si>
  <si>
    <t>Regione Autonoma della Sardegna (R_SARDEG)</t>
  </si>
  <si>
    <t>Regione Abruzzo (R_ABRUZZ)</t>
  </si>
  <si>
    <t>Provincia di Viterbo (P_VT)</t>
  </si>
  <si>
    <t>Provincia di Vicenza (P_VI)</t>
  </si>
  <si>
    <t>Provincia di Vibo Valentia (P_VV)</t>
  </si>
  <si>
    <t>Provincia di Verona (P_VR)</t>
  </si>
  <si>
    <t>Provincia di Vercelli (P_VC)</t>
  </si>
  <si>
    <t>Provincia di Varese (P_VA)</t>
  </si>
  <si>
    <t>Provincia di Udine (P_UD)</t>
  </si>
  <si>
    <t>Provincia di Treviso (P_TV)</t>
  </si>
  <si>
    <t>Provincia di Terni (P_TR)</t>
  </si>
  <si>
    <t>Provincia di Teramo (P_TE)</t>
  </si>
  <si>
    <t>Provincia di Taranto (P_TA)</t>
  </si>
  <si>
    <t>Provincia di Sondrio (P_SO)</t>
  </si>
  <si>
    <t>Provincia di Siena (P_SI)</t>
  </si>
  <si>
    <t>Provincia di Savona (P_SV)</t>
  </si>
  <si>
    <t>Provincia di Sassari (P_SS)</t>
  </si>
  <si>
    <t>Provincia di Salerno (P_SA)</t>
  </si>
  <si>
    <t>Provincia di Rovigo (P_RO)</t>
  </si>
  <si>
    <t>Provincia di Rimini (P_RN)</t>
  </si>
  <si>
    <t>Provincia di Rieti (P_RI)</t>
  </si>
  <si>
    <t>Provincia di Reggio Emilia (P_RE)</t>
  </si>
  <si>
    <t>Provincia di Ravenna (P_RA)</t>
  </si>
  <si>
    <t>Provincia di Prato (P_PO)</t>
  </si>
  <si>
    <t>Provincia di Potenza (P_PZ)</t>
  </si>
  <si>
    <t>Provincia di Pistoia (P_PT)</t>
  </si>
  <si>
    <t>Provincia di Pisa (P_PI)</t>
  </si>
  <si>
    <t>Provincia di Piacenza (P_PC)</t>
  </si>
  <si>
    <t>Provincia di Pescara (P_PE)</t>
  </si>
  <si>
    <t>Provincia di Pesaro e Urbino (P_PU)</t>
  </si>
  <si>
    <t>Provincia di Perugia (P_PG)</t>
  </si>
  <si>
    <t>Provincia di Pavia (P_PV)</t>
  </si>
  <si>
    <t>Provincia di Parma (P_PR)</t>
  </si>
  <si>
    <t>Provincia di Padova (P_PD)</t>
  </si>
  <si>
    <t>Provincia di Oristano (P_OR)</t>
  </si>
  <si>
    <t>Provincia di Nuoro (P_NU)</t>
  </si>
  <si>
    <t>Provincia di Novara (P_NO)</t>
  </si>
  <si>
    <t>Provincia di Monza e della Brianza (P_MB)</t>
  </si>
  <si>
    <t>Provincia di Modena (P_MO)</t>
  </si>
  <si>
    <t>Provincia di Matera (P_MT)</t>
  </si>
  <si>
    <t>Provincia di Massa Carrara (P_MS)</t>
  </si>
  <si>
    <t>Provincia di Mantova (P_MN)</t>
  </si>
  <si>
    <t>Provincia di Macerata (P_MC)</t>
  </si>
  <si>
    <t>Provincia di Lucca (P_LU)</t>
  </si>
  <si>
    <t>Provincia di Lodi (P_LO)</t>
  </si>
  <si>
    <t>Provincia di Livorno (P_LI)</t>
  </si>
  <si>
    <t>Provincia di Lecco (P_LC)</t>
  </si>
  <si>
    <t>Provincia di Lecce (P_LE)</t>
  </si>
  <si>
    <t>Provincia di Latina (P_LT)</t>
  </si>
  <si>
    <t>Provincia di La Spezia (P_SP)</t>
  </si>
  <si>
    <t>Provincia di L'Aquila (P_AQ)</t>
  </si>
  <si>
    <t>Provincia di Isernia (P_IS)</t>
  </si>
  <si>
    <t>Provincia di Imperia (P_IM)</t>
  </si>
  <si>
    <t>Provincia di Grosseto (P_GR)</t>
  </si>
  <si>
    <t>Provincia di Frosinone (P_FR)</t>
  </si>
  <si>
    <t>Provincia di Forli' Cesena (P_FC)</t>
  </si>
  <si>
    <t>Provincia di Foggia (P_FG)</t>
  </si>
  <si>
    <t>Provincia di Ferrara (P_FE)</t>
  </si>
  <si>
    <t>Provincia di Fermo (P_FM)</t>
  </si>
  <si>
    <t>Provincia di Cuneo (P_CN)</t>
  </si>
  <si>
    <t>Provincia di Crotone (P_KR)</t>
  </si>
  <si>
    <t>Provincia di Cremona (P_CR)</t>
  </si>
  <si>
    <t>Provincia di Cosenza (P_CS)</t>
  </si>
  <si>
    <t>Provincia di Como (P_CO)</t>
  </si>
  <si>
    <t>Provincia di Chieti (P_CH)</t>
  </si>
  <si>
    <t>Provincia di Catanzaro (P_CZ)</t>
  </si>
  <si>
    <t>Provincia di Caserta (P_CE)</t>
  </si>
  <si>
    <t>Provincia di Campobasso (P_CB)</t>
  </si>
  <si>
    <t>Provincia di Brindisi (P_BR)</t>
  </si>
  <si>
    <t>Provincia di Brescia (P_BS)</t>
  </si>
  <si>
    <t>Provincia di Biella (P_BI)</t>
  </si>
  <si>
    <t>Provincia di Bergamo (P_BG)</t>
  </si>
  <si>
    <t>Provincia di Benevento (P_BN)</t>
  </si>
  <si>
    <t>Provincia di Belluno (P_BL)</t>
  </si>
  <si>
    <t>Provincia di Barletta Andria Trani (P_BT)</t>
  </si>
  <si>
    <t>Provincia di Avellino (P_AV)</t>
  </si>
  <si>
    <t>Provincia di Asti (P_AT)</t>
  </si>
  <si>
    <t>Provincia di Ascoli Piceno (P_AP)</t>
  </si>
  <si>
    <t>Provincia di Arezzo (P_AR)</t>
  </si>
  <si>
    <t>Provincia di Ancona (P_AN)</t>
  </si>
  <si>
    <t>Provincia di Alessandria (P_AL)</t>
  </si>
  <si>
    <t>Provincia del Verbano Cusio Ossola (P_VB)</t>
  </si>
  <si>
    <t>Provincia del Sud Sardegna (P_SUDSAR)</t>
  </si>
  <si>
    <t>Provincia Autonoma di Trento (P_TN)</t>
  </si>
  <si>
    <t>Provincia Autonoma di Bolzano (P_BZ)</t>
  </si>
  <si>
    <t>Libero Consorzio Comunale di Siracusa (P_SR)</t>
  </si>
  <si>
    <t>Libero Consorzio Comunale di Ragusa (P_RG)</t>
  </si>
  <si>
    <t>Libero Consorzio Comunale di Enna (P_EN)</t>
  </si>
  <si>
    <t>Libero Consorzio Comunale di Caltanisetta (P_CL)</t>
  </si>
  <si>
    <t>Libero Consorzio Comunale di Agrigento (P_AG)</t>
  </si>
  <si>
    <t>Citta' Metropolitana di Venezia (P_VE)</t>
  </si>
  <si>
    <t>Citta' Metropolitana di Torino (CMTO)</t>
  </si>
  <si>
    <t>Citta' Metropolitana di Roma Capitale (CMRC)</t>
  </si>
  <si>
    <t>Citta' Metropolitana di Reggio Calabria (CMDRC)</t>
  </si>
  <si>
    <t>Citta' Metropolitana di Napoli (CMNA)</t>
  </si>
  <si>
    <t>Citta' Metropolitana di Milano (CMMI)</t>
  </si>
  <si>
    <t>Citta' Metropolitana di Messina (CM_ME)</t>
  </si>
  <si>
    <t>Citta' Metropolitana di Genova (CMGE)</t>
  </si>
  <si>
    <t>Citta' Metropolitana di Firenze (CMFI)</t>
  </si>
  <si>
    <t>Citta' Metropolitana di Catania (CMCT)</t>
  </si>
  <si>
    <t>Citta' Metropolitana di Cagliari (CMDCA)</t>
  </si>
  <si>
    <t>Citta' Metropolitana di Bologna (CMBO)</t>
  </si>
  <si>
    <t>Citta' Metropolitana di Bari (CMBA)</t>
  </si>
  <si>
    <t>Amministrazione IPA</t>
  </si>
  <si>
    <t>Totale complessivo</t>
  </si>
  <si>
    <t>Fatture emesse nel I° trimestre 2018</t>
  </si>
  <si>
    <t>Regione</t>
  </si>
  <si>
    <t>Città metropolitana</t>
  </si>
  <si>
    <t>Province</t>
  </si>
  <si>
    <t>Totale Regioni</t>
  </si>
  <si>
    <t>Fatture emesse nel 1° trimestre 2018</t>
  </si>
  <si>
    <t>Fonte: dati trasmessi dalle PA tramite la Piattaforma per i crediti commerciali (PCC)</t>
  </si>
  <si>
    <t xml:space="preserve">Regioni e Province Autonome </t>
  </si>
  <si>
    <t xml:space="preserve">Analisi della percentuale di pagamenti comunicati e dei relativi tempi medi di pagamento e di ritardo </t>
  </si>
  <si>
    <t>Città Metropolitane</t>
  </si>
  <si>
    <t>Regioni e Province Autonome</t>
  </si>
  <si>
    <t>1° gennaio 2018</t>
  </si>
  <si>
    <t xml:space="preserve">Province </t>
  </si>
  <si>
    <t>Avvio di SIOPE+</t>
  </si>
  <si>
    <t>Tempo medio di pagamento ponderato (gg)</t>
  </si>
  <si>
    <t>Tempo medio di ritardo ponderato (gg)</t>
  </si>
  <si>
    <t>% pagamenti sul dovuto</t>
  </si>
  <si>
    <t xml:space="preserve">Fatture emesse nel 1° trimestre 2018 </t>
  </si>
  <si>
    <t>% su importo totale dovuto</t>
  </si>
  <si>
    <t>Importo totale dovuto (1)</t>
  </si>
  <si>
    <t>(1) Importo totale al netto della quota IVA e degli importi sospesi e/o non liquidabili</t>
  </si>
  <si>
    <t xml:space="preserve">Analisi per comparto della percentuale di pagamenti comunicati e dei relativi tempi medi di pagamento e di ritardo </t>
  </si>
  <si>
    <t>Citta' Metropolitana di Palermo (P_PA)</t>
  </si>
  <si>
    <t>Libero Consorzio Comunale di Trapani (P_TP)</t>
  </si>
  <si>
    <t>ENTI IN SIOPE PLUS dal 1° gennaio 2018</t>
  </si>
  <si>
    <t>data di osservazione: 03/10/2018</t>
  </si>
  <si>
    <t>data di osservazione: 3/10/2018</t>
  </si>
  <si>
    <t>Data di osservazione: 3/10/2018</t>
  </si>
  <si>
    <t xml:space="preserve">Totale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</si>
</sst>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_-;\-* #,##0_-;_-* &quot;-&quot;??_-;_-@_-"/>
    <numFmt numFmtId="166" formatCode="#,##0_ ;[Red]\-#,##0\ "/>
    <numFmt numFmtId="167" formatCode="0.0"/>
  </numFmts>
  <fonts count="11" x14ac:knownFonts="1">
    <font>
      <sz val="10"/>
      <name val="Arial"/>
    </font>
    <font>
      <sz val="10"/>
      <name val="Arial"/>
      <family val="2"/>
    </font>
    <font>
      <b/>
      <sz val="10"/>
      <color indexed="63"/>
      <name val="Calibri"/>
      <family val="2"/>
    </font>
    <font>
      <b/>
      <sz val="10"/>
      <color indexed="8"/>
      <name val="Calibri"/>
      <family val="2"/>
    </font>
    <font>
      <sz val="10"/>
      <color indexed="63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42"/>
      </top>
      <bottom style="thin">
        <color indexed="42"/>
      </bottom>
      <diagonal/>
    </border>
    <border>
      <left style="thin">
        <color indexed="64"/>
      </left>
      <right/>
      <top style="thin">
        <color indexed="42"/>
      </top>
      <bottom/>
      <diagonal/>
    </border>
    <border>
      <left style="thin">
        <color indexed="64"/>
      </left>
      <right style="thin">
        <color indexed="42"/>
      </right>
      <top style="thin">
        <color indexed="64"/>
      </top>
      <bottom style="thin">
        <color indexed="64"/>
      </bottom>
      <diagonal/>
    </border>
    <border>
      <left style="thin">
        <color indexed="4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</cellStyleXfs>
  <cellXfs count="103">
    <xf numFmtId="0" fontId="0" fillId="0" borderId="0" xfId="0"/>
    <xf numFmtId="0" fontId="5" fillId="0" borderId="0" xfId="3"/>
    <xf numFmtId="0" fontId="5" fillId="0" borderId="0" xfId="3" applyFill="1"/>
    <xf numFmtId="0" fontId="8" fillId="2" borderId="0" xfId="0" applyFont="1" applyFill="1" applyAlignment="1">
      <alignment wrapText="1"/>
    </xf>
    <xf numFmtId="49" fontId="4" fillId="0" borderId="17" xfId="3" applyNumberFormat="1" applyFont="1" applyFill="1" applyBorder="1"/>
    <xf numFmtId="49" fontId="4" fillId="0" borderId="18" xfId="3" applyNumberFormat="1" applyFont="1" applyFill="1" applyBorder="1"/>
    <xf numFmtId="49" fontId="4" fillId="0" borderId="11" xfId="3" applyNumberFormat="1" applyFont="1" applyFill="1" applyBorder="1"/>
    <xf numFmtId="0" fontId="8" fillId="0" borderId="0" xfId="0" applyFont="1" applyFill="1" applyAlignment="1">
      <alignment wrapText="1"/>
    </xf>
    <xf numFmtId="0" fontId="0" fillId="0" borderId="0" xfId="0" applyFill="1"/>
    <xf numFmtId="0" fontId="0" fillId="0" borderId="4" xfId="0" applyFill="1" applyBorder="1" applyAlignment="1">
      <alignment horizontal="center" vertical="center"/>
    </xf>
    <xf numFmtId="0" fontId="7" fillId="0" borderId="0" xfId="4" applyFont="1" applyFill="1"/>
    <xf numFmtId="0" fontId="9" fillId="0" borderId="0" xfId="3" applyFont="1" applyFill="1"/>
    <xf numFmtId="0" fontId="1" fillId="0" borderId="0" xfId="7"/>
    <xf numFmtId="0" fontId="6" fillId="0" borderId="1" xfId="7" applyFont="1" applyBorder="1" applyAlignment="1">
      <alignment horizontal="center" vertical="center"/>
    </xf>
    <xf numFmtId="0" fontId="1" fillId="0" borderId="1" xfId="7" applyBorder="1"/>
    <xf numFmtId="9" fontId="0" fillId="0" borderId="0" xfId="2" applyFont="1"/>
    <xf numFmtId="0" fontId="1" fillId="0" borderId="2" xfId="7" applyBorder="1"/>
    <xf numFmtId="0" fontId="6" fillId="0" borderId="5" xfId="7" applyFont="1" applyBorder="1"/>
    <xf numFmtId="0" fontId="6" fillId="0" borderId="3" xfId="7" applyFont="1" applyBorder="1"/>
    <xf numFmtId="38" fontId="1" fillId="0" borderId="0" xfId="7" applyNumberFormat="1"/>
    <xf numFmtId="0" fontId="1" fillId="0" borderId="16" xfId="7" applyFont="1" applyBorder="1" applyAlignment="1">
      <alignment horizontal="center" vertical="center" wrapText="1"/>
    </xf>
    <xf numFmtId="3" fontId="6" fillId="0" borderId="14" xfId="7" applyNumberFormat="1" applyFont="1" applyBorder="1"/>
    <xf numFmtId="0" fontId="1" fillId="0" borderId="2" xfId="7" applyFill="1" applyBorder="1"/>
    <xf numFmtId="3" fontId="6" fillId="0" borderId="13" xfId="7" applyNumberFormat="1" applyFont="1" applyBorder="1"/>
    <xf numFmtId="0" fontId="1" fillId="0" borderId="0" xfId="8"/>
    <xf numFmtId="38" fontId="1" fillId="0" borderId="0" xfId="8" applyNumberFormat="1"/>
    <xf numFmtId="0" fontId="1" fillId="0" borderId="2" xfId="8" applyBorder="1"/>
    <xf numFmtId="0" fontId="1" fillId="0" borderId="1" xfId="8" applyBorder="1"/>
    <xf numFmtId="3" fontId="6" fillId="0" borderId="6" xfId="8" applyNumberFormat="1" applyFont="1" applyBorder="1"/>
    <xf numFmtId="0" fontId="6" fillId="0" borderId="1" xfId="8" applyFont="1" applyBorder="1" applyAlignment="1">
      <alignment horizontal="center" vertical="center"/>
    </xf>
    <xf numFmtId="0" fontId="8" fillId="0" borderId="0" xfId="4" applyFont="1" applyFill="1" applyAlignment="1">
      <alignment vertical="top" wrapText="1"/>
    </xf>
    <xf numFmtId="3" fontId="1" fillId="0" borderId="8" xfId="8" applyNumberFormat="1" applyBorder="1"/>
    <xf numFmtId="3" fontId="1" fillId="0" borderId="9" xfId="8" applyNumberFormat="1" applyBorder="1"/>
    <xf numFmtId="3" fontId="1" fillId="0" borderId="11" xfId="8" applyNumberFormat="1" applyBorder="1"/>
    <xf numFmtId="3" fontId="1" fillId="0" borderId="0" xfId="8" applyNumberFormat="1" applyBorder="1"/>
    <xf numFmtId="3" fontId="1" fillId="0" borderId="13" xfId="8" applyNumberFormat="1" applyBorder="1"/>
    <xf numFmtId="3" fontId="1" fillId="0" borderId="14" xfId="8" applyNumberFormat="1" applyBorder="1"/>
    <xf numFmtId="0" fontId="5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8" applyFill="1" applyBorder="1"/>
    <xf numFmtId="0" fontId="8" fillId="0" borderId="0" xfId="0" applyFont="1" applyFill="1" applyAlignment="1">
      <alignment horizontal="right" wrapText="1"/>
    </xf>
    <xf numFmtId="0" fontId="5" fillId="0" borderId="0" xfId="3" applyFill="1" applyAlignment="1">
      <alignment horizontal="right"/>
    </xf>
    <xf numFmtId="0" fontId="5" fillId="0" borderId="0" xfId="3" applyAlignment="1">
      <alignment horizontal="right"/>
    </xf>
    <xf numFmtId="0" fontId="1" fillId="2" borderId="0" xfId="4" applyFont="1" applyFill="1" applyBorder="1" applyAlignment="1">
      <alignment horizontal="left" vertical="top" wrapText="1"/>
    </xf>
    <xf numFmtId="0" fontId="6" fillId="0" borderId="3" xfId="8" applyFont="1" applyBorder="1"/>
    <xf numFmtId="3" fontId="1" fillId="0" borderId="0" xfId="8" applyNumberFormat="1"/>
    <xf numFmtId="0" fontId="5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6" fillId="0" borderId="5" xfId="3" applyFont="1" applyFill="1" applyBorder="1"/>
    <xf numFmtId="0" fontId="0" fillId="0" borderId="16" xfId="0" applyFill="1" applyBorder="1" applyAlignment="1">
      <alignment horizontal="center" vertical="center"/>
    </xf>
    <xf numFmtId="49" fontId="2" fillId="0" borderId="4" xfId="3" applyNumberFormat="1" applyFont="1" applyFill="1" applyBorder="1"/>
    <xf numFmtId="49" fontId="4" fillId="0" borderId="8" xfId="3" applyNumberFormat="1" applyFont="1" applyFill="1" applyBorder="1"/>
    <xf numFmtId="0" fontId="7" fillId="0" borderId="0" xfId="3" applyFont="1" applyFill="1"/>
    <xf numFmtId="0" fontId="8" fillId="0" borderId="0" xfId="4" applyFont="1" applyFill="1" applyAlignment="1">
      <alignment horizontal="left" vertical="top" wrapText="1"/>
    </xf>
    <xf numFmtId="166" fontId="5" fillId="0" borderId="0" xfId="3" applyNumberFormat="1" applyFill="1" applyAlignment="1">
      <alignment horizontal="right"/>
    </xf>
    <xf numFmtId="166" fontId="5" fillId="0" borderId="16" xfId="0" applyNumberFormat="1" applyFont="1" applyFill="1" applyBorder="1" applyAlignment="1">
      <alignment horizontal="center" vertical="center" wrapText="1"/>
    </xf>
    <xf numFmtId="166" fontId="1" fillId="2" borderId="0" xfId="4" applyNumberFormat="1" applyFont="1" applyFill="1" applyBorder="1" applyAlignment="1">
      <alignment horizontal="left" vertical="top" wrapText="1"/>
    </xf>
    <xf numFmtId="166" fontId="9" fillId="0" borderId="0" xfId="3" applyNumberFormat="1" applyFont="1" applyFill="1"/>
    <xf numFmtId="166" fontId="5" fillId="0" borderId="0" xfId="3" applyNumberFormat="1" applyAlignment="1">
      <alignment horizontal="right"/>
    </xf>
    <xf numFmtId="0" fontId="1" fillId="0" borderId="4" xfId="7" applyFont="1" applyBorder="1" applyAlignment="1">
      <alignment horizontal="center" vertical="center" wrapText="1"/>
    </xf>
    <xf numFmtId="3" fontId="6" fillId="0" borderId="13" xfId="8" applyNumberFormat="1" applyFont="1" applyBorder="1"/>
    <xf numFmtId="0" fontId="1" fillId="0" borderId="4" xfId="8" applyFont="1" applyBorder="1" applyAlignment="1">
      <alignment horizontal="center" vertical="center" wrapText="1"/>
    </xf>
    <xf numFmtId="3" fontId="1" fillId="0" borderId="10" xfId="8" applyNumberFormat="1" applyBorder="1"/>
    <xf numFmtId="3" fontId="1" fillId="0" borderId="12" xfId="8" applyNumberFormat="1" applyBorder="1"/>
    <xf numFmtId="3" fontId="1" fillId="0" borderId="15" xfId="8" applyNumberFormat="1" applyBorder="1"/>
    <xf numFmtId="1" fontId="3" fillId="3" borderId="19" xfId="8" applyNumberFormat="1" applyFont="1" applyFill="1" applyBorder="1"/>
    <xf numFmtId="1" fontId="3" fillId="3" borderId="20" xfId="8" applyNumberFormat="1" applyFont="1" applyFill="1" applyBorder="1"/>
    <xf numFmtId="0" fontId="1" fillId="0" borderId="1" xfId="7" applyFill="1" applyBorder="1"/>
    <xf numFmtId="3" fontId="1" fillId="0" borderId="0" xfId="7" applyNumberFormat="1"/>
    <xf numFmtId="3" fontId="6" fillId="0" borderId="0" xfId="8" applyNumberFormat="1" applyFont="1" applyBorder="1"/>
    <xf numFmtId="3" fontId="6" fillId="0" borderId="12" xfId="8" applyNumberFormat="1" applyFont="1" applyBorder="1"/>
    <xf numFmtId="3" fontId="6" fillId="0" borderId="5" xfId="7" applyNumberFormat="1" applyFont="1" applyBorder="1"/>
    <xf numFmtId="3" fontId="6" fillId="0" borderId="6" xfId="7" applyNumberFormat="1" applyFont="1" applyBorder="1"/>
    <xf numFmtId="3" fontId="6" fillId="0" borderId="7" xfId="8" applyNumberFormat="1" applyFont="1" applyBorder="1"/>
    <xf numFmtId="3" fontId="1" fillId="0" borderId="13" xfId="7" applyNumberFormat="1" applyFont="1" applyBorder="1"/>
    <xf numFmtId="3" fontId="1" fillId="0" borderId="14" xfId="7" applyNumberFormat="1" applyFont="1" applyBorder="1"/>
    <xf numFmtId="165" fontId="6" fillId="0" borderId="13" xfId="1" applyNumberFormat="1" applyFont="1" applyFill="1" applyBorder="1" applyAlignment="1">
      <alignment horizontal="right"/>
    </xf>
    <xf numFmtId="167" fontId="0" fillId="0" borderId="9" xfId="2" applyNumberFormat="1" applyFont="1" applyBorder="1"/>
    <xf numFmtId="167" fontId="0" fillId="0" borderId="0" xfId="2" applyNumberFormat="1" applyFont="1" applyBorder="1"/>
    <xf numFmtId="167" fontId="6" fillId="0" borderId="4" xfId="2" applyNumberFormat="1" applyFont="1" applyBorder="1"/>
    <xf numFmtId="167" fontId="6" fillId="0" borderId="21" xfId="2" applyNumberFormat="1" applyFont="1" applyBorder="1" applyAlignment="1">
      <alignment horizontal="right"/>
    </xf>
    <xf numFmtId="166" fontId="6" fillId="0" borderId="14" xfId="8" applyNumberFormat="1" applyFont="1" applyBorder="1" applyAlignment="1">
      <alignment horizontal="right"/>
    </xf>
    <xf numFmtId="3" fontId="6" fillId="0" borderId="15" xfId="8" applyNumberFormat="1" applyFont="1" applyBorder="1" applyAlignment="1">
      <alignment horizontal="right"/>
    </xf>
    <xf numFmtId="3" fontId="1" fillId="0" borderId="0" xfId="7" applyNumberFormat="1" applyFont="1" applyBorder="1"/>
    <xf numFmtId="3" fontId="1" fillId="0" borderId="8" xfId="8" applyNumberFormat="1" applyFont="1" applyBorder="1"/>
    <xf numFmtId="3" fontId="1" fillId="0" borderId="9" xfId="8" applyNumberFormat="1" applyFont="1" applyBorder="1"/>
    <xf numFmtId="3" fontId="1" fillId="0" borderId="11" xfId="7" applyNumberFormat="1" applyFont="1" applyBorder="1"/>
    <xf numFmtId="167" fontId="1" fillId="0" borderId="9" xfId="2" applyNumberFormat="1" applyFont="1" applyFill="1" applyBorder="1"/>
    <xf numFmtId="1" fontId="10" fillId="0" borderId="9" xfId="8" applyNumberFormat="1" applyFont="1" applyFill="1" applyBorder="1"/>
    <xf numFmtId="1" fontId="10" fillId="0" borderId="10" xfId="8" applyNumberFormat="1" applyFont="1" applyFill="1" applyBorder="1"/>
    <xf numFmtId="167" fontId="1" fillId="0" borderId="0" xfId="2" applyNumberFormat="1" applyFont="1" applyFill="1" applyBorder="1"/>
    <xf numFmtId="3" fontId="1" fillId="0" borderId="0" xfId="8" applyNumberFormat="1" applyFont="1" applyFill="1" applyBorder="1"/>
    <xf numFmtId="3" fontId="1" fillId="0" borderId="12" xfId="8" applyNumberFormat="1" applyFont="1" applyFill="1" applyBorder="1"/>
    <xf numFmtId="167" fontId="1" fillId="0" borderId="14" xfId="2" applyNumberFormat="1" applyFont="1" applyFill="1" applyBorder="1"/>
    <xf numFmtId="3" fontId="1" fillId="0" borderId="14" xfId="8" applyNumberFormat="1" applyFont="1" applyFill="1" applyBorder="1"/>
    <xf numFmtId="3" fontId="1" fillId="0" borderId="15" xfId="8" applyNumberFormat="1" applyFont="1" applyFill="1" applyBorder="1"/>
    <xf numFmtId="0" fontId="8" fillId="0" borderId="0" xfId="4" applyFont="1" applyFill="1" applyAlignment="1">
      <alignment horizontal="left" vertical="top" wrapText="1"/>
    </xf>
    <xf numFmtId="165" fontId="1" fillId="0" borderId="5" xfId="1" applyNumberFormat="1" applyFont="1" applyFill="1" applyBorder="1" applyAlignment="1">
      <alignment horizontal="center" vertical="center"/>
    </xf>
    <xf numFmtId="165" fontId="5" fillId="0" borderId="6" xfId="1" applyNumberFormat="1" applyFont="1" applyFill="1" applyBorder="1" applyAlignment="1">
      <alignment horizontal="center" vertical="center"/>
    </xf>
    <xf numFmtId="165" fontId="5" fillId="0" borderId="7" xfId="1" applyNumberFormat="1" applyFont="1" applyFill="1" applyBorder="1" applyAlignment="1">
      <alignment horizontal="center" vertical="center"/>
    </xf>
    <xf numFmtId="165" fontId="1" fillId="0" borderId="5" xfId="1" applyNumberFormat="1" applyFont="1" applyBorder="1" applyAlignment="1">
      <alignment horizontal="center" vertical="center"/>
    </xf>
    <xf numFmtId="165" fontId="1" fillId="0" borderId="6" xfId="1" applyNumberFormat="1" applyFont="1" applyBorder="1" applyAlignment="1">
      <alignment horizontal="center" vertical="center"/>
    </xf>
    <xf numFmtId="165" fontId="1" fillId="0" borderId="7" xfId="1" applyNumberFormat="1" applyFont="1" applyBorder="1" applyAlignment="1">
      <alignment horizontal="center" vertical="center"/>
    </xf>
  </cellXfs>
  <cellStyles count="9">
    <cellStyle name="Comma" xfId="1" builtinId="3"/>
    <cellStyle name="Migliaia 2" xfId="5" xr:uid="{00000000-0005-0000-0000-000001000000}"/>
    <cellStyle name="Normal" xfId="0" builtinId="0"/>
    <cellStyle name="Normale 2" xfId="3" xr:uid="{00000000-0005-0000-0000-000003000000}"/>
    <cellStyle name="Normale 2 2" xfId="8" xr:uid="{00000000-0005-0000-0000-000004000000}"/>
    <cellStyle name="Normale 3" xfId="4" xr:uid="{00000000-0005-0000-0000-000005000000}"/>
    <cellStyle name="Normale 4" xfId="7" xr:uid="{00000000-0005-0000-0000-000006000000}"/>
    <cellStyle name="Percent" xfId="2" builtinId="5"/>
    <cellStyle name="Percentuale 2" xfId="6" xr:uid="{00000000-0005-0000-0000-00000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FFFF"/>
      <rgbColor rgb="00DCDCD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showGridLines="0" tabSelected="1" workbookViewId="0">
      <selection activeCell="G11" sqref="G11"/>
    </sheetView>
  </sheetViews>
  <sheetFormatPr defaultColWidth="8.88671875" defaultRowHeight="13.2" x14ac:dyDescent="0.25"/>
  <cols>
    <col min="1" max="1" width="34.5546875" style="1" customWidth="1"/>
    <col min="2" max="2" width="14.6640625" style="1" customWidth="1"/>
    <col min="3" max="3" width="12.21875" style="1" customWidth="1"/>
    <col min="4" max="4" width="17.5546875" style="1" customWidth="1"/>
    <col min="5" max="5" width="20.33203125" style="1" customWidth="1"/>
    <col min="6" max="6" width="17.5546875" style="1" customWidth="1"/>
    <col min="7" max="7" width="12.88671875" style="1" customWidth="1"/>
    <col min="8" max="8" width="15.33203125" style="42" customWidth="1"/>
    <col min="9" max="9" width="15.33203125" style="58" customWidth="1"/>
    <col min="10" max="10" width="16.44140625" style="1" customWidth="1"/>
    <col min="11" max="11" width="15.77734375" style="1" customWidth="1"/>
    <col min="12" max="12" width="19.88671875" style="1" customWidth="1"/>
    <col min="13" max="13" width="19.33203125" style="1" customWidth="1"/>
    <col min="14" max="14" width="18.44140625" style="1" customWidth="1"/>
    <col min="15" max="15" width="16.44140625" style="1" customWidth="1"/>
    <col min="16" max="16" width="19" style="1" customWidth="1"/>
    <col min="17" max="17" width="18.88671875" style="1" customWidth="1"/>
    <col min="18" max="16384" width="8.88671875" style="1"/>
  </cols>
  <sheetData>
    <row r="1" spans="1:9" ht="14.4" x14ac:dyDescent="0.3">
      <c r="A1" s="7" t="s">
        <v>151</v>
      </c>
      <c r="B1" s="7"/>
      <c r="C1" s="7"/>
      <c r="D1" s="7"/>
      <c r="E1" s="7"/>
      <c r="F1" s="7"/>
      <c r="G1" s="7"/>
      <c r="H1" s="40"/>
      <c r="I1" s="54"/>
    </row>
    <row r="2" spans="1:9" ht="13.8" customHeight="1" x14ac:dyDescent="0.25">
      <c r="A2" s="96" t="s">
        <v>148</v>
      </c>
      <c r="B2" s="96"/>
      <c r="C2" s="96"/>
      <c r="D2" s="96"/>
      <c r="E2" s="96"/>
      <c r="F2" s="96"/>
      <c r="G2" s="96"/>
      <c r="H2" s="96"/>
      <c r="I2" s="54"/>
    </row>
    <row r="3" spans="1:9" ht="12.6" customHeight="1" x14ac:dyDescent="0.25">
      <c r="A3" s="96" t="s">
        <v>132</v>
      </c>
      <c r="B3" s="96"/>
      <c r="C3" s="96"/>
      <c r="D3" s="96"/>
      <c r="E3" s="96"/>
      <c r="F3" s="96"/>
      <c r="G3" s="96"/>
      <c r="H3" s="96"/>
      <c r="I3" s="54"/>
    </row>
    <row r="4" spans="1:9" x14ac:dyDescent="0.25">
      <c r="B4" s="2"/>
      <c r="C4" s="2"/>
      <c r="D4" s="2"/>
      <c r="E4" s="2"/>
      <c r="F4" s="2"/>
      <c r="G4" s="2"/>
      <c r="H4" s="41"/>
      <c r="I4" s="54"/>
    </row>
    <row r="5" spans="1:9" x14ac:dyDescent="0.25">
      <c r="A5" s="2"/>
      <c r="B5" s="2"/>
      <c r="C5" s="2"/>
      <c r="D5" s="2"/>
      <c r="E5" s="2"/>
      <c r="F5" s="2"/>
      <c r="G5" s="2"/>
      <c r="H5" s="41"/>
      <c r="I5" s="54"/>
    </row>
    <row r="6" spans="1:9" ht="16.95" customHeight="1" x14ac:dyDescent="0.25">
      <c r="A6" s="8"/>
      <c r="B6" s="97" t="s">
        <v>132</v>
      </c>
      <c r="C6" s="98"/>
      <c r="D6" s="98"/>
      <c r="E6" s="98"/>
      <c r="F6" s="98"/>
      <c r="G6" s="98"/>
      <c r="H6" s="98"/>
      <c r="I6" s="99"/>
    </row>
    <row r="7" spans="1:9" ht="51" customHeight="1" x14ac:dyDescent="0.25">
      <c r="A7" s="9" t="s">
        <v>125</v>
      </c>
      <c r="B7" s="49" t="s">
        <v>140</v>
      </c>
      <c r="C7" s="46" t="s">
        <v>0</v>
      </c>
      <c r="D7" s="46" t="s">
        <v>1</v>
      </c>
      <c r="E7" s="47" t="s">
        <v>146</v>
      </c>
      <c r="F7" s="46" t="s">
        <v>2</v>
      </c>
      <c r="G7" s="47" t="s">
        <v>145</v>
      </c>
      <c r="H7" s="46" t="s">
        <v>141</v>
      </c>
      <c r="I7" s="55" t="s">
        <v>142</v>
      </c>
    </row>
    <row r="8" spans="1:9" ht="13.8" x14ac:dyDescent="0.3">
      <c r="A8" s="5" t="s">
        <v>134</v>
      </c>
      <c r="B8" s="51" t="s">
        <v>138</v>
      </c>
      <c r="C8" s="84">
        <v>55297</v>
      </c>
      <c r="D8" s="85">
        <v>2626273137.8999996</v>
      </c>
      <c r="E8" s="85">
        <v>2274086063.0000005</v>
      </c>
      <c r="F8" s="85">
        <v>1809060567.1600003</v>
      </c>
      <c r="G8" s="87">
        <v>79.551103917917104</v>
      </c>
      <c r="H8" s="88">
        <v>38.095696730190198</v>
      </c>
      <c r="I8" s="89">
        <v>-0.12643693540162551</v>
      </c>
    </row>
    <row r="9" spans="1:9" ht="13.8" x14ac:dyDescent="0.3">
      <c r="A9" s="4" t="s">
        <v>139</v>
      </c>
      <c r="B9" s="6" t="s">
        <v>138</v>
      </c>
      <c r="C9" s="86">
        <v>62654</v>
      </c>
      <c r="D9" s="83">
        <v>522837391.52999997</v>
      </c>
      <c r="E9" s="83">
        <v>444167654.38</v>
      </c>
      <c r="F9" s="83">
        <v>361150428.24000001</v>
      </c>
      <c r="G9" s="90">
        <v>81.309484083013388</v>
      </c>
      <c r="H9" s="91">
        <v>46.868690811108486</v>
      </c>
      <c r="I9" s="92">
        <v>9.9948814309621401</v>
      </c>
    </row>
    <row r="10" spans="1:9" ht="13.8" x14ac:dyDescent="0.3">
      <c r="A10" s="4" t="s">
        <v>3</v>
      </c>
      <c r="B10" s="6" t="s">
        <v>138</v>
      </c>
      <c r="C10" s="74">
        <v>19314</v>
      </c>
      <c r="D10" s="75">
        <v>251698623.83000001</v>
      </c>
      <c r="E10" s="75">
        <v>212967986.83999997</v>
      </c>
      <c r="F10" s="75">
        <v>168348883.80000001</v>
      </c>
      <c r="G10" s="93">
        <v>79.04891542524571</v>
      </c>
      <c r="H10" s="94">
        <v>36.237884958165623</v>
      </c>
      <c r="I10" s="95">
        <v>1.8894971693896092</v>
      </c>
    </row>
    <row r="11" spans="1:9" ht="15.6" customHeight="1" x14ac:dyDescent="0.3">
      <c r="A11" s="48" t="s">
        <v>155</v>
      </c>
      <c r="B11" s="50"/>
      <c r="C11" s="76">
        <v>137265</v>
      </c>
      <c r="D11" s="76">
        <v>3400809153.2599993</v>
      </c>
      <c r="E11" s="76">
        <v>2931221704.2200007</v>
      </c>
      <c r="F11" s="76">
        <v>2338559879.2000008</v>
      </c>
      <c r="G11" s="80">
        <v>79.781064524503194</v>
      </c>
      <c r="H11" s="81">
        <v>39.316794405104837</v>
      </c>
      <c r="I11" s="82">
        <v>1.5817505496621123</v>
      </c>
    </row>
    <row r="12" spans="1:9" x14ac:dyDescent="0.25">
      <c r="A12" s="43"/>
      <c r="B12" s="43"/>
      <c r="C12" s="43"/>
      <c r="D12" s="43"/>
      <c r="E12" s="43"/>
      <c r="F12" s="43"/>
      <c r="G12" s="43"/>
      <c r="H12" s="43"/>
      <c r="I12" s="56"/>
    </row>
    <row r="13" spans="1:9" ht="13.2" customHeight="1" x14ac:dyDescent="0.25">
      <c r="A13" s="11" t="s">
        <v>147</v>
      </c>
      <c r="B13" s="11"/>
      <c r="C13" s="11"/>
      <c r="D13" s="11"/>
      <c r="E13" s="11"/>
      <c r="F13" s="11"/>
      <c r="G13" s="11"/>
      <c r="H13" s="11"/>
      <c r="I13" s="57"/>
    </row>
    <row r="14" spans="1:9" x14ac:dyDescent="0.25">
      <c r="A14" s="10" t="s">
        <v>133</v>
      </c>
      <c r="B14" s="2"/>
      <c r="C14" s="2"/>
      <c r="D14" s="2"/>
      <c r="E14" s="2"/>
      <c r="F14" s="2"/>
      <c r="G14" s="2"/>
      <c r="H14" s="41"/>
      <c r="I14" s="54"/>
    </row>
    <row r="15" spans="1:9" x14ac:dyDescent="0.25">
      <c r="A15" s="52" t="s">
        <v>154</v>
      </c>
    </row>
  </sheetData>
  <mergeCells count="3">
    <mergeCell ref="A2:H2"/>
    <mergeCell ref="A3:H3"/>
    <mergeCell ref="B6:I6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5"/>
  <sheetViews>
    <sheetView topLeftCell="A28" workbookViewId="0">
      <selection activeCell="B30" sqref="B30:H30"/>
    </sheetView>
  </sheetViews>
  <sheetFormatPr defaultRowHeight="13.2" x14ac:dyDescent="0.25"/>
  <cols>
    <col min="1" max="1" width="44.109375" style="24" customWidth="1"/>
    <col min="2" max="3" width="19.44140625" style="24" customWidth="1"/>
    <col min="4" max="4" width="20.6640625" style="24" customWidth="1"/>
    <col min="5" max="5" width="19.44140625" style="24" customWidth="1"/>
    <col min="6" max="7" width="14.109375" style="24" customWidth="1"/>
    <col min="8" max="8" width="14.109375" style="25" customWidth="1"/>
    <col min="9" max="9" width="17.109375" style="24" customWidth="1"/>
    <col min="10" max="10" width="11.44140625" style="24" customWidth="1"/>
    <col min="11" max="16384" width="8.88671875" style="24"/>
  </cols>
  <sheetData>
    <row r="1" spans="1:10" customFormat="1" ht="14.4" x14ac:dyDescent="0.3">
      <c r="A1" s="3" t="s">
        <v>137</v>
      </c>
      <c r="B1" s="3"/>
      <c r="C1" s="3"/>
      <c r="D1" s="3"/>
      <c r="E1" s="3"/>
      <c r="F1" s="3"/>
      <c r="G1" s="3"/>
      <c r="H1" s="3"/>
    </row>
    <row r="2" spans="1:10" customFormat="1" ht="14.4" x14ac:dyDescent="0.25">
      <c r="A2" s="96" t="s">
        <v>135</v>
      </c>
      <c r="B2" s="96"/>
      <c r="C2" s="96"/>
      <c r="D2" s="96"/>
      <c r="E2" s="96"/>
      <c r="F2" s="96"/>
      <c r="G2" s="96"/>
      <c r="H2" s="96"/>
    </row>
    <row r="3" spans="1:10" customFormat="1" ht="14.4" customHeight="1" x14ac:dyDescent="0.25">
      <c r="A3" s="96" t="s">
        <v>144</v>
      </c>
      <c r="B3" s="96"/>
      <c r="C3" s="96"/>
      <c r="D3" s="96"/>
      <c r="E3" s="30"/>
      <c r="F3" s="30"/>
      <c r="G3" s="30"/>
      <c r="H3" s="30"/>
    </row>
    <row r="6" spans="1:10" ht="29.4" customHeight="1" x14ac:dyDescent="0.25">
      <c r="B6" s="100" t="s">
        <v>127</v>
      </c>
      <c r="C6" s="101"/>
      <c r="D6" s="101"/>
      <c r="E6" s="101"/>
      <c r="F6" s="101"/>
      <c r="G6" s="101"/>
      <c r="H6" s="102"/>
    </row>
    <row r="7" spans="1:10" ht="48" customHeight="1" x14ac:dyDescent="0.25">
      <c r="A7" s="29" t="s">
        <v>128</v>
      </c>
      <c r="B7" s="61" t="s">
        <v>0</v>
      </c>
      <c r="C7" s="61" t="s">
        <v>1</v>
      </c>
      <c r="D7" s="38" t="s">
        <v>146</v>
      </c>
      <c r="E7" s="61" t="s">
        <v>2</v>
      </c>
      <c r="F7" s="59" t="s">
        <v>143</v>
      </c>
      <c r="G7" s="37" t="s">
        <v>141</v>
      </c>
      <c r="H7" s="37" t="s">
        <v>142</v>
      </c>
    </row>
    <row r="8" spans="1:10" x14ac:dyDescent="0.25">
      <c r="A8" s="27" t="s">
        <v>106</v>
      </c>
      <c r="B8" s="31">
        <v>7284</v>
      </c>
      <c r="C8" s="32">
        <v>122541263.56000002</v>
      </c>
      <c r="D8" s="32">
        <v>106562876.24000001</v>
      </c>
      <c r="E8" s="32">
        <v>104104369.65000002</v>
      </c>
      <c r="F8" s="78">
        <f>E8/D8*100</f>
        <v>97.692905187297157</v>
      </c>
      <c r="G8" s="32">
        <v>37.297845618625281</v>
      </c>
      <c r="H8" s="62">
        <v>7.2978456186252911</v>
      </c>
      <c r="J8" s="45"/>
    </row>
    <row r="9" spans="1:10" x14ac:dyDescent="0.25">
      <c r="A9" s="26" t="s">
        <v>105</v>
      </c>
      <c r="B9" s="33">
        <v>9540</v>
      </c>
      <c r="C9" s="34">
        <v>130438482.69999999</v>
      </c>
      <c r="D9" s="34">
        <v>116222193.67999999</v>
      </c>
      <c r="E9" s="34">
        <v>97910922.689999998</v>
      </c>
      <c r="F9" s="78">
        <f t="shared" ref="F9:F30" si="0">E9/D9*100</f>
        <v>84.244600441446423</v>
      </c>
      <c r="G9" s="34">
        <v>26.946957015445108</v>
      </c>
      <c r="H9" s="63">
        <v>-6.3896836412297073</v>
      </c>
      <c r="J9" s="45"/>
    </row>
    <row r="10" spans="1:10" x14ac:dyDescent="0.25">
      <c r="A10" s="26" t="s">
        <v>23</v>
      </c>
      <c r="B10" s="33">
        <v>1646</v>
      </c>
      <c r="C10" s="34">
        <v>37393773.989999987</v>
      </c>
      <c r="D10" s="34">
        <v>33340789.549999986</v>
      </c>
      <c r="E10" s="34">
        <v>21239097.880000003</v>
      </c>
      <c r="F10" s="78">
        <f t="shared" si="0"/>
        <v>63.703044129019467</v>
      </c>
      <c r="G10" s="34">
        <v>119.2147457945611</v>
      </c>
      <c r="H10" s="63">
        <v>71.239361713417537</v>
      </c>
      <c r="J10" s="45"/>
    </row>
    <row r="11" spans="1:10" x14ac:dyDescent="0.25">
      <c r="A11" s="26" t="s">
        <v>22</v>
      </c>
      <c r="B11" s="33">
        <v>2958</v>
      </c>
      <c r="C11" s="34">
        <v>111092310.55000001</v>
      </c>
      <c r="D11" s="34">
        <v>99940186.280000016</v>
      </c>
      <c r="E11" s="34">
        <v>86136903.359999985</v>
      </c>
      <c r="F11" s="78">
        <f t="shared" si="0"/>
        <v>86.188455881673349</v>
      </c>
      <c r="G11" s="34">
        <v>27.424328542636854</v>
      </c>
      <c r="H11" s="63">
        <v>-2.6358916872258469</v>
      </c>
      <c r="J11" s="45"/>
    </row>
    <row r="12" spans="1:10" x14ac:dyDescent="0.25">
      <c r="A12" s="26" t="s">
        <v>21</v>
      </c>
      <c r="B12" s="33">
        <v>2214</v>
      </c>
      <c r="C12" s="34">
        <v>164609494.68999997</v>
      </c>
      <c r="D12" s="34">
        <v>146650154.53999996</v>
      </c>
      <c r="E12" s="34">
        <v>145698223.47999999</v>
      </c>
      <c r="F12" s="78">
        <f t="shared" si="0"/>
        <v>99.350883016123703</v>
      </c>
      <c r="G12" s="34">
        <v>17.219681630122231</v>
      </c>
      <c r="H12" s="63">
        <v>-15.868387899234534</v>
      </c>
      <c r="J12" s="45"/>
    </row>
    <row r="13" spans="1:10" x14ac:dyDescent="0.25">
      <c r="A13" s="26" t="s">
        <v>20</v>
      </c>
      <c r="B13" s="33">
        <v>624</v>
      </c>
      <c r="C13" s="34">
        <v>5903570.669999999</v>
      </c>
      <c r="D13" s="34">
        <v>4954933.5399999991</v>
      </c>
      <c r="E13" s="34">
        <v>4724113.0599999996</v>
      </c>
      <c r="F13" s="78">
        <f t="shared" si="0"/>
        <v>95.341602906746573</v>
      </c>
      <c r="G13" s="34">
        <v>29.848895489812847</v>
      </c>
      <c r="H13" s="63">
        <v>-0.15110451018714618</v>
      </c>
      <c r="J13" s="45"/>
    </row>
    <row r="14" spans="1:10" x14ac:dyDescent="0.25">
      <c r="A14" s="39" t="s">
        <v>19</v>
      </c>
      <c r="B14" s="33">
        <v>2840</v>
      </c>
      <c r="C14" s="34">
        <v>79831229.159999996</v>
      </c>
      <c r="D14" s="34">
        <v>72758826.849999994</v>
      </c>
      <c r="E14" s="34">
        <v>47207078.240000002</v>
      </c>
      <c r="F14" s="78">
        <f t="shared" si="0"/>
        <v>64.881582460534133</v>
      </c>
      <c r="G14" s="34">
        <v>28.483585691407104</v>
      </c>
      <c r="H14" s="63">
        <v>-1.5164143085928883</v>
      </c>
      <c r="J14" s="45"/>
    </row>
    <row r="15" spans="1:10" x14ac:dyDescent="0.25">
      <c r="A15" s="26" t="s">
        <v>18</v>
      </c>
      <c r="B15" s="33">
        <v>632</v>
      </c>
      <c r="C15" s="34">
        <v>21290908.629999999</v>
      </c>
      <c r="D15" s="34">
        <v>17287064.129999995</v>
      </c>
      <c r="E15" s="34">
        <v>13797253.649999999</v>
      </c>
      <c r="F15" s="78">
        <f t="shared" si="0"/>
        <v>79.812590190234928</v>
      </c>
      <c r="G15" s="34">
        <v>49.339086396371364</v>
      </c>
      <c r="H15" s="63">
        <v>19.172962722911169</v>
      </c>
      <c r="J15" s="45"/>
    </row>
    <row r="16" spans="1:10" x14ac:dyDescent="0.25">
      <c r="A16" s="26" t="s">
        <v>17</v>
      </c>
      <c r="B16" s="33">
        <v>1609</v>
      </c>
      <c r="C16" s="34">
        <v>134543484.85999998</v>
      </c>
      <c r="D16" s="34">
        <v>122227553.99999999</v>
      </c>
      <c r="E16" s="34">
        <v>106486773.52</v>
      </c>
      <c r="F16" s="78">
        <f t="shared" si="0"/>
        <v>87.121741403742732</v>
      </c>
      <c r="G16" s="34">
        <v>35.623950428524537</v>
      </c>
      <c r="H16" s="63">
        <v>5.6239504285245463</v>
      </c>
      <c r="J16" s="45"/>
    </row>
    <row r="17" spans="1:10" x14ac:dyDescent="0.25">
      <c r="A17" s="26" t="s">
        <v>16</v>
      </c>
      <c r="B17" s="33">
        <v>2423</v>
      </c>
      <c r="C17" s="34">
        <v>316473116.56000012</v>
      </c>
      <c r="D17" s="34">
        <v>284229324.07000011</v>
      </c>
      <c r="E17" s="34">
        <v>114418277.42</v>
      </c>
      <c r="F17" s="78">
        <f t="shared" si="0"/>
        <v>40.255620279285829</v>
      </c>
      <c r="G17" s="34">
        <v>84.224555728676876</v>
      </c>
      <c r="H17" s="63">
        <v>42.614456756519147</v>
      </c>
      <c r="J17" s="45"/>
    </row>
    <row r="18" spans="1:10" x14ac:dyDescent="0.25">
      <c r="A18" s="26" t="s">
        <v>15</v>
      </c>
      <c r="B18" s="33">
        <v>1491</v>
      </c>
      <c r="C18" s="34">
        <v>161811627.07999995</v>
      </c>
      <c r="D18" s="34">
        <v>149377165.16999996</v>
      </c>
      <c r="E18" s="34">
        <v>63287931.719999991</v>
      </c>
      <c r="F18" s="78">
        <f t="shared" si="0"/>
        <v>42.367875737884447</v>
      </c>
      <c r="G18" s="34">
        <v>38.116896187613335</v>
      </c>
      <c r="H18" s="63">
        <v>-13.133476526889412</v>
      </c>
      <c r="J18" s="45"/>
    </row>
    <row r="19" spans="1:10" x14ac:dyDescent="0.25">
      <c r="A19" s="26" t="s">
        <v>14</v>
      </c>
      <c r="B19" s="33">
        <v>1888</v>
      </c>
      <c r="C19" s="34">
        <v>51705464.960000001</v>
      </c>
      <c r="D19" s="34">
        <v>44247601.960000001</v>
      </c>
      <c r="E19" s="34">
        <v>40505219.509999998</v>
      </c>
      <c r="F19" s="78">
        <f t="shared" si="0"/>
        <v>91.542180176491527</v>
      </c>
      <c r="G19" s="34">
        <v>34.281366229534591</v>
      </c>
      <c r="H19" s="63">
        <v>-2.7253348725278888</v>
      </c>
      <c r="J19" s="45"/>
    </row>
    <row r="20" spans="1:10" x14ac:dyDescent="0.25">
      <c r="A20" s="26" t="s">
        <v>13</v>
      </c>
      <c r="B20" s="33">
        <v>2139</v>
      </c>
      <c r="C20" s="34">
        <v>226898033.25999996</v>
      </c>
      <c r="D20" s="34">
        <v>171414932.27999997</v>
      </c>
      <c r="E20" s="34">
        <v>168887464.38</v>
      </c>
      <c r="F20" s="78">
        <f t="shared" si="0"/>
        <v>98.525526413374848</v>
      </c>
      <c r="G20" s="34">
        <v>34.842207981937356</v>
      </c>
      <c r="H20" s="63">
        <v>-8.7142131784192038</v>
      </c>
      <c r="J20" s="45"/>
    </row>
    <row r="21" spans="1:10" x14ac:dyDescent="0.25">
      <c r="A21" s="26" t="s">
        <v>12</v>
      </c>
      <c r="B21" s="33">
        <v>865</v>
      </c>
      <c r="C21" s="34">
        <v>44991398.220000006</v>
      </c>
      <c r="D21" s="34">
        <v>37727057.700000003</v>
      </c>
      <c r="E21" s="34">
        <v>37629407.359999999</v>
      </c>
      <c r="F21" s="78">
        <f t="shared" si="0"/>
        <v>99.741166298266606</v>
      </c>
      <c r="G21" s="34">
        <v>32.65380475128481</v>
      </c>
      <c r="H21" s="63">
        <v>-15.989108916968075</v>
      </c>
      <c r="J21" s="45"/>
    </row>
    <row r="22" spans="1:10" x14ac:dyDescent="0.25">
      <c r="A22" s="26" t="s">
        <v>11</v>
      </c>
      <c r="B22" s="33">
        <v>1635</v>
      </c>
      <c r="C22" s="34">
        <v>279004781.30000001</v>
      </c>
      <c r="D22" s="34">
        <v>242117666.10000002</v>
      </c>
      <c r="E22" s="34">
        <v>242112386.49000001</v>
      </c>
      <c r="F22" s="78">
        <f t="shared" si="0"/>
        <v>99.997819403232711</v>
      </c>
      <c r="G22" s="34">
        <v>20.973096509003817</v>
      </c>
      <c r="H22" s="63">
        <v>-9.4323322522547706</v>
      </c>
      <c r="J22" s="45"/>
    </row>
    <row r="23" spans="1:10" x14ac:dyDescent="0.25">
      <c r="A23" s="26" t="s">
        <v>10</v>
      </c>
      <c r="B23" s="33">
        <v>1604</v>
      </c>
      <c r="C23" s="34">
        <v>94424980.859999999</v>
      </c>
      <c r="D23" s="34">
        <v>75447713.159999996</v>
      </c>
      <c r="E23" s="34">
        <v>28630683.930000011</v>
      </c>
      <c r="F23" s="78">
        <f t="shared" si="0"/>
        <v>37.947716015306746</v>
      </c>
      <c r="G23" s="34">
        <v>60.954073828860849</v>
      </c>
      <c r="H23" s="63">
        <v>28.315938524979551</v>
      </c>
      <c r="J23" s="45"/>
    </row>
    <row r="24" spans="1:10" x14ac:dyDescent="0.25">
      <c r="A24" s="26" t="s">
        <v>9</v>
      </c>
      <c r="B24" s="33">
        <v>594</v>
      </c>
      <c r="C24" s="34">
        <v>45228485.890000001</v>
      </c>
      <c r="D24" s="34">
        <v>42583820.409999996</v>
      </c>
      <c r="E24" s="34">
        <v>23206146.890000004</v>
      </c>
      <c r="F24" s="78">
        <f t="shared" si="0"/>
        <v>54.495220641477445</v>
      </c>
      <c r="G24" s="34">
        <v>41.256203983288671</v>
      </c>
      <c r="H24" s="63">
        <v>11.256203983288671</v>
      </c>
      <c r="J24" s="45"/>
    </row>
    <row r="25" spans="1:10" x14ac:dyDescent="0.25">
      <c r="A25" s="26" t="s">
        <v>8</v>
      </c>
      <c r="B25" s="33">
        <v>1266</v>
      </c>
      <c r="C25" s="34">
        <v>42608262.289999992</v>
      </c>
      <c r="D25" s="34">
        <v>35501907.409999996</v>
      </c>
      <c r="E25" s="34">
        <v>29718533.839999996</v>
      </c>
      <c r="F25" s="78">
        <f t="shared" si="0"/>
        <v>83.709682121555616</v>
      </c>
      <c r="G25" s="34">
        <v>81.538137645891325</v>
      </c>
      <c r="H25" s="63">
        <v>31.343266677788417</v>
      </c>
      <c r="J25" s="45"/>
    </row>
    <row r="26" spans="1:10" x14ac:dyDescent="0.25">
      <c r="A26" s="26" t="s">
        <v>7</v>
      </c>
      <c r="B26" s="33">
        <v>1563</v>
      </c>
      <c r="C26" s="34">
        <v>153497152.67999998</v>
      </c>
      <c r="D26" s="34">
        <v>137388667.50999999</v>
      </c>
      <c r="E26" s="34">
        <v>136555113.95000002</v>
      </c>
      <c r="F26" s="78">
        <f t="shared" si="0"/>
        <v>99.393287979927976</v>
      </c>
      <c r="G26" s="34">
        <v>42.167204498971444</v>
      </c>
      <c r="H26" s="63">
        <v>-1.9000410109503652</v>
      </c>
      <c r="J26" s="45"/>
    </row>
    <row r="27" spans="1:10" x14ac:dyDescent="0.25">
      <c r="A27" s="26" t="s">
        <v>6</v>
      </c>
      <c r="B27" s="33">
        <v>7180</v>
      </c>
      <c r="C27" s="34">
        <v>217228043.08999994</v>
      </c>
      <c r="D27" s="34">
        <v>184385263.84999996</v>
      </c>
      <c r="E27" s="34">
        <v>148840698.20000002</v>
      </c>
      <c r="F27" s="78">
        <f t="shared" si="0"/>
        <v>80.722664649103436</v>
      </c>
      <c r="G27" s="34">
        <v>54.948329840608046</v>
      </c>
      <c r="H27" s="63">
        <v>9.7302538570058932</v>
      </c>
      <c r="J27" s="45"/>
    </row>
    <row r="28" spans="1:10" x14ac:dyDescent="0.25">
      <c r="A28" s="26" t="s">
        <v>5</v>
      </c>
      <c r="B28" s="33">
        <v>2382</v>
      </c>
      <c r="C28" s="34">
        <v>146197098.41000003</v>
      </c>
      <c r="D28" s="34">
        <v>128695645.40000004</v>
      </c>
      <c r="E28" s="34">
        <v>128508879.51999995</v>
      </c>
      <c r="F28" s="78">
        <f t="shared" si="0"/>
        <v>99.854877855874918</v>
      </c>
      <c r="G28" s="34">
        <v>24.398872685540915</v>
      </c>
      <c r="H28" s="63">
        <v>-21.935635015487666</v>
      </c>
      <c r="J28" s="45"/>
    </row>
    <row r="29" spans="1:10" x14ac:dyDescent="0.25">
      <c r="A29" s="26" t="s">
        <v>4</v>
      </c>
      <c r="B29" s="35">
        <v>920</v>
      </c>
      <c r="C29" s="36">
        <v>38560174.490000002</v>
      </c>
      <c r="D29" s="36">
        <v>21024719.170000006</v>
      </c>
      <c r="E29" s="36">
        <v>19455088.420000002</v>
      </c>
      <c r="F29" s="78">
        <f t="shared" si="0"/>
        <v>92.534355691943333</v>
      </c>
      <c r="G29" s="36">
        <v>62.012715891835548</v>
      </c>
      <c r="H29" s="64">
        <v>-4.0333702605706279</v>
      </c>
      <c r="J29" s="45"/>
    </row>
    <row r="30" spans="1:10" ht="16.95" customHeight="1" x14ac:dyDescent="0.3">
      <c r="A30" s="44" t="s">
        <v>131</v>
      </c>
      <c r="B30" s="60">
        <v>55297</v>
      </c>
      <c r="C30" s="60">
        <v>2626273137.8999996</v>
      </c>
      <c r="D30" s="60">
        <v>2274086063.0000005</v>
      </c>
      <c r="E30" s="60">
        <v>1809060567.1600003</v>
      </c>
      <c r="F30" s="79">
        <f t="shared" si="0"/>
        <v>79.551103917917104</v>
      </c>
      <c r="G30" s="65">
        <v>38.095696730190198</v>
      </c>
      <c r="H30" s="66">
        <v>-0.12643693540162551</v>
      </c>
    </row>
    <row r="31" spans="1:10" ht="8.4" customHeight="1" x14ac:dyDescent="0.25"/>
    <row r="32" spans="1:10" x14ac:dyDescent="0.25">
      <c r="A32" s="11" t="s">
        <v>147</v>
      </c>
    </row>
    <row r="33" spans="1:1" ht="7.2" customHeight="1" x14ac:dyDescent="0.25">
      <c r="A33" s="11"/>
    </row>
    <row r="34" spans="1:1" x14ac:dyDescent="0.25">
      <c r="A34" s="10" t="s">
        <v>133</v>
      </c>
    </row>
    <row r="35" spans="1:1" x14ac:dyDescent="0.25">
      <c r="A35" s="52" t="s">
        <v>152</v>
      </c>
    </row>
  </sheetData>
  <mergeCells count="3">
    <mergeCell ref="A2:H2"/>
    <mergeCell ref="A3:D3"/>
    <mergeCell ref="B6:H6"/>
  </mergeCells>
  <pageMargins left="0.7" right="0.7" top="0.75" bottom="0.75" header="0.3" footer="0.3"/>
  <pageSetup paperSize="9"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0"/>
  <sheetViews>
    <sheetView zoomScale="90" zoomScaleNormal="90" workbookViewId="0">
      <selection activeCell="B95" sqref="B95:H95"/>
    </sheetView>
  </sheetViews>
  <sheetFormatPr defaultRowHeight="13.2" x14ac:dyDescent="0.25"/>
  <cols>
    <col min="1" max="1" width="43" style="12" customWidth="1"/>
    <col min="2" max="2" width="8.88671875" style="12"/>
    <col min="3" max="3" width="12.5546875" style="12" customWidth="1"/>
    <col min="4" max="4" width="15.44140625" style="12" customWidth="1"/>
    <col min="5" max="5" width="13.33203125" style="12" customWidth="1"/>
    <col min="6" max="6" width="11.33203125" style="12" customWidth="1"/>
    <col min="7" max="7" width="10.6640625" style="12" customWidth="1"/>
    <col min="8" max="8" width="11.88671875" style="19" customWidth="1"/>
    <col min="9" max="9" width="8.88671875" style="12"/>
    <col min="10" max="10" width="14.21875" style="12" customWidth="1"/>
    <col min="11" max="12" width="11.109375" style="12" bestFit="1" customWidth="1"/>
    <col min="13" max="229" width="8.88671875" style="12"/>
    <col min="230" max="230" width="30" style="12" customWidth="1"/>
    <col min="231" max="231" width="8.88671875" style="12"/>
    <col min="232" max="232" width="12.5546875" style="12" customWidth="1"/>
    <col min="233" max="233" width="15.44140625" style="12" customWidth="1"/>
    <col min="234" max="234" width="13.33203125" style="12" customWidth="1"/>
    <col min="235" max="235" width="11.33203125" style="12" customWidth="1"/>
    <col min="236" max="236" width="10.6640625" style="12" customWidth="1"/>
    <col min="237" max="238" width="11.88671875" style="12" customWidth="1"/>
    <col min="239" max="239" width="31.44140625" style="12" customWidth="1"/>
    <col min="240" max="240" width="16.21875" style="12" customWidth="1"/>
    <col min="241" max="243" width="14.33203125" style="12" customWidth="1"/>
    <col min="244" max="244" width="11.33203125" style="12" customWidth="1"/>
    <col min="245" max="245" width="8.88671875" style="12"/>
    <col min="246" max="246" width="8.88671875" style="12" customWidth="1"/>
    <col min="247" max="485" width="8.88671875" style="12"/>
    <col min="486" max="486" width="30" style="12" customWidth="1"/>
    <col min="487" max="487" width="8.88671875" style="12"/>
    <col min="488" max="488" width="12.5546875" style="12" customWidth="1"/>
    <col min="489" max="489" width="15.44140625" style="12" customWidth="1"/>
    <col min="490" max="490" width="13.33203125" style="12" customWidth="1"/>
    <col min="491" max="491" width="11.33203125" style="12" customWidth="1"/>
    <col min="492" max="492" width="10.6640625" style="12" customWidth="1"/>
    <col min="493" max="494" width="11.88671875" style="12" customWidth="1"/>
    <col min="495" max="495" width="31.44140625" style="12" customWidth="1"/>
    <col min="496" max="496" width="16.21875" style="12" customWidth="1"/>
    <col min="497" max="499" width="14.33203125" style="12" customWidth="1"/>
    <col min="500" max="500" width="11.33203125" style="12" customWidth="1"/>
    <col min="501" max="501" width="8.88671875" style="12"/>
    <col min="502" max="502" width="8.88671875" style="12" customWidth="1"/>
    <col min="503" max="741" width="8.88671875" style="12"/>
    <col min="742" max="742" width="30" style="12" customWidth="1"/>
    <col min="743" max="743" width="8.88671875" style="12"/>
    <col min="744" max="744" width="12.5546875" style="12" customWidth="1"/>
    <col min="745" max="745" width="15.44140625" style="12" customWidth="1"/>
    <col min="746" max="746" width="13.33203125" style="12" customWidth="1"/>
    <col min="747" max="747" width="11.33203125" style="12" customWidth="1"/>
    <col min="748" max="748" width="10.6640625" style="12" customWidth="1"/>
    <col min="749" max="750" width="11.88671875" style="12" customWidth="1"/>
    <col min="751" max="751" width="31.44140625" style="12" customWidth="1"/>
    <col min="752" max="752" width="16.21875" style="12" customWidth="1"/>
    <col min="753" max="755" width="14.33203125" style="12" customWidth="1"/>
    <col min="756" max="756" width="11.33203125" style="12" customWidth="1"/>
    <col min="757" max="757" width="8.88671875" style="12"/>
    <col min="758" max="758" width="8.88671875" style="12" customWidth="1"/>
    <col min="759" max="997" width="8.88671875" style="12"/>
    <col min="998" max="998" width="30" style="12" customWidth="1"/>
    <col min="999" max="999" width="8.88671875" style="12"/>
    <col min="1000" max="1000" width="12.5546875" style="12" customWidth="1"/>
    <col min="1001" max="1001" width="15.44140625" style="12" customWidth="1"/>
    <col min="1002" max="1002" width="13.33203125" style="12" customWidth="1"/>
    <col min="1003" max="1003" width="11.33203125" style="12" customWidth="1"/>
    <col min="1004" max="1004" width="10.6640625" style="12" customWidth="1"/>
    <col min="1005" max="1006" width="11.88671875" style="12" customWidth="1"/>
    <col min="1007" max="1007" width="31.44140625" style="12" customWidth="1"/>
    <col min="1008" max="1008" width="16.21875" style="12" customWidth="1"/>
    <col min="1009" max="1011" width="14.33203125" style="12" customWidth="1"/>
    <col min="1012" max="1012" width="11.33203125" style="12" customWidth="1"/>
    <col min="1013" max="1013" width="8.88671875" style="12"/>
    <col min="1014" max="1014" width="8.88671875" style="12" customWidth="1"/>
    <col min="1015" max="1253" width="8.88671875" style="12"/>
    <col min="1254" max="1254" width="30" style="12" customWidth="1"/>
    <col min="1255" max="1255" width="8.88671875" style="12"/>
    <col min="1256" max="1256" width="12.5546875" style="12" customWidth="1"/>
    <col min="1257" max="1257" width="15.44140625" style="12" customWidth="1"/>
    <col min="1258" max="1258" width="13.33203125" style="12" customWidth="1"/>
    <col min="1259" max="1259" width="11.33203125" style="12" customWidth="1"/>
    <col min="1260" max="1260" width="10.6640625" style="12" customWidth="1"/>
    <col min="1261" max="1262" width="11.88671875" style="12" customWidth="1"/>
    <col min="1263" max="1263" width="31.44140625" style="12" customWidth="1"/>
    <col min="1264" max="1264" width="16.21875" style="12" customWidth="1"/>
    <col min="1265" max="1267" width="14.33203125" style="12" customWidth="1"/>
    <col min="1268" max="1268" width="11.33203125" style="12" customWidth="1"/>
    <col min="1269" max="1269" width="8.88671875" style="12"/>
    <col min="1270" max="1270" width="8.88671875" style="12" customWidth="1"/>
    <col min="1271" max="1509" width="8.88671875" style="12"/>
    <col min="1510" max="1510" width="30" style="12" customWidth="1"/>
    <col min="1511" max="1511" width="8.88671875" style="12"/>
    <col min="1512" max="1512" width="12.5546875" style="12" customWidth="1"/>
    <col min="1513" max="1513" width="15.44140625" style="12" customWidth="1"/>
    <col min="1514" max="1514" width="13.33203125" style="12" customWidth="1"/>
    <col min="1515" max="1515" width="11.33203125" style="12" customWidth="1"/>
    <col min="1516" max="1516" width="10.6640625" style="12" customWidth="1"/>
    <col min="1517" max="1518" width="11.88671875" style="12" customWidth="1"/>
    <col min="1519" max="1519" width="31.44140625" style="12" customWidth="1"/>
    <col min="1520" max="1520" width="16.21875" style="12" customWidth="1"/>
    <col min="1521" max="1523" width="14.33203125" style="12" customWidth="1"/>
    <col min="1524" max="1524" width="11.33203125" style="12" customWidth="1"/>
    <col min="1525" max="1525" width="8.88671875" style="12"/>
    <col min="1526" max="1526" width="8.88671875" style="12" customWidth="1"/>
    <col min="1527" max="1765" width="8.88671875" style="12"/>
    <col min="1766" max="1766" width="30" style="12" customWidth="1"/>
    <col min="1767" max="1767" width="8.88671875" style="12"/>
    <col min="1768" max="1768" width="12.5546875" style="12" customWidth="1"/>
    <col min="1769" max="1769" width="15.44140625" style="12" customWidth="1"/>
    <col min="1770" max="1770" width="13.33203125" style="12" customWidth="1"/>
    <col min="1771" max="1771" width="11.33203125" style="12" customWidth="1"/>
    <col min="1772" max="1772" width="10.6640625" style="12" customWidth="1"/>
    <col min="1773" max="1774" width="11.88671875" style="12" customWidth="1"/>
    <col min="1775" max="1775" width="31.44140625" style="12" customWidth="1"/>
    <col min="1776" max="1776" width="16.21875" style="12" customWidth="1"/>
    <col min="1777" max="1779" width="14.33203125" style="12" customWidth="1"/>
    <col min="1780" max="1780" width="11.33203125" style="12" customWidth="1"/>
    <col min="1781" max="1781" width="8.88671875" style="12"/>
    <col min="1782" max="1782" width="8.88671875" style="12" customWidth="1"/>
    <col min="1783" max="2021" width="8.88671875" style="12"/>
    <col min="2022" max="2022" width="30" style="12" customWidth="1"/>
    <col min="2023" max="2023" width="8.88671875" style="12"/>
    <col min="2024" max="2024" width="12.5546875" style="12" customWidth="1"/>
    <col min="2025" max="2025" width="15.44140625" style="12" customWidth="1"/>
    <col min="2026" max="2026" width="13.33203125" style="12" customWidth="1"/>
    <col min="2027" max="2027" width="11.33203125" style="12" customWidth="1"/>
    <col min="2028" max="2028" width="10.6640625" style="12" customWidth="1"/>
    <col min="2029" max="2030" width="11.88671875" style="12" customWidth="1"/>
    <col min="2031" max="2031" width="31.44140625" style="12" customWidth="1"/>
    <col min="2032" max="2032" width="16.21875" style="12" customWidth="1"/>
    <col min="2033" max="2035" width="14.33203125" style="12" customWidth="1"/>
    <col min="2036" max="2036" width="11.33203125" style="12" customWidth="1"/>
    <col min="2037" max="2037" width="8.88671875" style="12"/>
    <col min="2038" max="2038" width="8.88671875" style="12" customWidth="1"/>
    <col min="2039" max="2277" width="8.88671875" style="12"/>
    <col min="2278" max="2278" width="30" style="12" customWidth="1"/>
    <col min="2279" max="2279" width="8.88671875" style="12"/>
    <col min="2280" max="2280" width="12.5546875" style="12" customWidth="1"/>
    <col min="2281" max="2281" width="15.44140625" style="12" customWidth="1"/>
    <col min="2282" max="2282" width="13.33203125" style="12" customWidth="1"/>
    <col min="2283" max="2283" width="11.33203125" style="12" customWidth="1"/>
    <col min="2284" max="2284" width="10.6640625" style="12" customWidth="1"/>
    <col min="2285" max="2286" width="11.88671875" style="12" customWidth="1"/>
    <col min="2287" max="2287" width="31.44140625" style="12" customWidth="1"/>
    <col min="2288" max="2288" width="16.21875" style="12" customWidth="1"/>
    <col min="2289" max="2291" width="14.33203125" style="12" customWidth="1"/>
    <col min="2292" max="2292" width="11.33203125" style="12" customWidth="1"/>
    <col min="2293" max="2293" width="8.88671875" style="12"/>
    <col min="2294" max="2294" width="8.88671875" style="12" customWidth="1"/>
    <col min="2295" max="2533" width="8.88671875" style="12"/>
    <col min="2534" max="2534" width="30" style="12" customWidth="1"/>
    <col min="2535" max="2535" width="8.88671875" style="12"/>
    <col min="2536" max="2536" width="12.5546875" style="12" customWidth="1"/>
    <col min="2537" max="2537" width="15.44140625" style="12" customWidth="1"/>
    <col min="2538" max="2538" width="13.33203125" style="12" customWidth="1"/>
    <col min="2539" max="2539" width="11.33203125" style="12" customWidth="1"/>
    <col min="2540" max="2540" width="10.6640625" style="12" customWidth="1"/>
    <col min="2541" max="2542" width="11.88671875" style="12" customWidth="1"/>
    <col min="2543" max="2543" width="31.44140625" style="12" customWidth="1"/>
    <col min="2544" max="2544" width="16.21875" style="12" customWidth="1"/>
    <col min="2545" max="2547" width="14.33203125" style="12" customWidth="1"/>
    <col min="2548" max="2548" width="11.33203125" style="12" customWidth="1"/>
    <col min="2549" max="2549" width="8.88671875" style="12"/>
    <col min="2550" max="2550" width="8.88671875" style="12" customWidth="1"/>
    <col min="2551" max="2789" width="8.88671875" style="12"/>
    <col min="2790" max="2790" width="30" style="12" customWidth="1"/>
    <col min="2791" max="2791" width="8.88671875" style="12"/>
    <col min="2792" max="2792" width="12.5546875" style="12" customWidth="1"/>
    <col min="2793" max="2793" width="15.44140625" style="12" customWidth="1"/>
    <col min="2794" max="2794" width="13.33203125" style="12" customWidth="1"/>
    <col min="2795" max="2795" width="11.33203125" style="12" customWidth="1"/>
    <col min="2796" max="2796" width="10.6640625" style="12" customWidth="1"/>
    <col min="2797" max="2798" width="11.88671875" style="12" customWidth="1"/>
    <col min="2799" max="2799" width="31.44140625" style="12" customWidth="1"/>
    <col min="2800" max="2800" width="16.21875" style="12" customWidth="1"/>
    <col min="2801" max="2803" width="14.33203125" style="12" customWidth="1"/>
    <col min="2804" max="2804" width="11.33203125" style="12" customWidth="1"/>
    <col min="2805" max="2805" width="8.88671875" style="12"/>
    <col min="2806" max="2806" width="8.88671875" style="12" customWidth="1"/>
    <col min="2807" max="3045" width="8.88671875" style="12"/>
    <col min="3046" max="3046" width="30" style="12" customWidth="1"/>
    <col min="3047" max="3047" width="8.88671875" style="12"/>
    <col min="3048" max="3048" width="12.5546875" style="12" customWidth="1"/>
    <col min="3049" max="3049" width="15.44140625" style="12" customWidth="1"/>
    <col min="3050" max="3050" width="13.33203125" style="12" customWidth="1"/>
    <col min="3051" max="3051" width="11.33203125" style="12" customWidth="1"/>
    <col min="3052" max="3052" width="10.6640625" style="12" customWidth="1"/>
    <col min="3053" max="3054" width="11.88671875" style="12" customWidth="1"/>
    <col min="3055" max="3055" width="31.44140625" style="12" customWidth="1"/>
    <col min="3056" max="3056" width="16.21875" style="12" customWidth="1"/>
    <col min="3057" max="3059" width="14.33203125" style="12" customWidth="1"/>
    <col min="3060" max="3060" width="11.33203125" style="12" customWidth="1"/>
    <col min="3061" max="3061" width="8.88671875" style="12"/>
    <col min="3062" max="3062" width="8.88671875" style="12" customWidth="1"/>
    <col min="3063" max="3301" width="8.88671875" style="12"/>
    <col min="3302" max="3302" width="30" style="12" customWidth="1"/>
    <col min="3303" max="3303" width="8.88671875" style="12"/>
    <col min="3304" max="3304" width="12.5546875" style="12" customWidth="1"/>
    <col min="3305" max="3305" width="15.44140625" style="12" customWidth="1"/>
    <col min="3306" max="3306" width="13.33203125" style="12" customWidth="1"/>
    <col min="3307" max="3307" width="11.33203125" style="12" customWidth="1"/>
    <col min="3308" max="3308" width="10.6640625" style="12" customWidth="1"/>
    <col min="3309" max="3310" width="11.88671875" style="12" customWidth="1"/>
    <col min="3311" max="3311" width="31.44140625" style="12" customWidth="1"/>
    <col min="3312" max="3312" width="16.21875" style="12" customWidth="1"/>
    <col min="3313" max="3315" width="14.33203125" style="12" customWidth="1"/>
    <col min="3316" max="3316" width="11.33203125" style="12" customWidth="1"/>
    <col min="3317" max="3317" width="8.88671875" style="12"/>
    <col min="3318" max="3318" width="8.88671875" style="12" customWidth="1"/>
    <col min="3319" max="3557" width="8.88671875" style="12"/>
    <col min="3558" max="3558" width="30" style="12" customWidth="1"/>
    <col min="3559" max="3559" width="8.88671875" style="12"/>
    <col min="3560" max="3560" width="12.5546875" style="12" customWidth="1"/>
    <col min="3561" max="3561" width="15.44140625" style="12" customWidth="1"/>
    <col min="3562" max="3562" width="13.33203125" style="12" customWidth="1"/>
    <col min="3563" max="3563" width="11.33203125" style="12" customWidth="1"/>
    <col min="3564" max="3564" width="10.6640625" style="12" customWidth="1"/>
    <col min="3565" max="3566" width="11.88671875" style="12" customWidth="1"/>
    <col min="3567" max="3567" width="31.44140625" style="12" customWidth="1"/>
    <col min="3568" max="3568" width="16.21875" style="12" customWidth="1"/>
    <col min="3569" max="3571" width="14.33203125" style="12" customWidth="1"/>
    <col min="3572" max="3572" width="11.33203125" style="12" customWidth="1"/>
    <col min="3573" max="3573" width="8.88671875" style="12"/>
    <col min="3574" max="3574" width="8.88671875" style="12" customWidth="1"/>
    <col min="3575" max="3813" width="8.88671875" style="12"/>
    <col min="3814" max="3814" width="30" style="12" customWidth="1"/>
    <col min="3815" max="3815" width="8.88671875" style="12"/>
    <col min="3816" max="3816" width="12.5546875" style="12" customWidth="1"/>
    <col min="3817" max="3817" width="15.44140625" style="12" customWidth="1"/>
    <col min="3818" max="3818" width="13.33203125" style="12" customWidth="1"/>
    <col min="3819" max="3819" width="11.33203125" style="12" customWidth="1"/>
    <col min="3820" max="3820" width="10.6640625" style="12" customWidth="1"/>
    <col min="3821" max="3822" width="11.88671875" style="12" customWidth="1"/>
    <col min="3823" max="3823" width="31.44140625" style="12" customWidth="1"/>
    <col min="3824" max="3824" width="16.21875" style="12" customWidth="1"/>
    <col min="3825" max="3827" width="14.33203125" style="12" customWidth="1"/>
    <col min="3828" max="3828" width="11.33203125" style="12" customWidth="1"/>
    <col min="3829" max="3829" width="8.88671875" style="12"/>
    <col min="3830" max="3830" width="8.88671875" style="12" customWidth="1"/>
    <col min="3831" max="4069" width="8.88671875" style="12"/>
    <col min="4070" max="4070" width="30" style="12" customWidth="1"/>
    <col min="4071" max="4071" width="8.88671875" style="12"/>
    <col min="4072" max="4072" width="12.5546875" style="12" customWidth="1"/>
    <col min="4073" max="4073" width="15.44140625" style="12" customWidth="1"/>
    <col min="4074" max="4074" width="13.33203125" style="12" customWidth="1"/>
    <col min="4075" max="4075" width="11.33203125" style="12" customWidth="1"/>
    <col min="4076" max="4076" width="10.6640625" style="12" customWidth="1"/>
    <col min="4077" max="4078" width="11.88671875" style="12" customWidth="1"/>
    <col min="4079" max="4079" width="31.44140625" style="12" customWidth="1"/>
    <col min="4080" max="4080" width="16.21875" style="12" customWidth="1"/>
    <col min="4081" max="4083" width="14.33203125" style="12" customWidth="1"/>
    <col min="4084" max="4084" width="11.33203125" style="12" customWidth="1"/>
    <col min="4085" max="4085" width="8.88671875" style="12"/>
    <col min="4086" max="4086" width="8.88671875" style="12" customWidth="1"/>
    <col min="4087" max="4325" width="8.88671875" style="12"/>
    <col min="4326" max="4326" width="30" style="12" customWidth="1"/>
    <col min="4327" max="4327" width="8.88671875" style="12"/>
    <col min="4328" max="4328" width="12.5546875" style="12" customWidth="1"/>
    <col min="4329" max="4329" width="15.44140625" style="12" customWidth="1"/>
    <col min="4330" max="4330" width="13.33203125" style="12" customWidth="1"/>
    <col min="4331" max="4331" width="11.33203125" style="12" customWidth="1"/>
    <col min="4332" max="4332" width="10.6640625" style="12" customWidth="1"/>
    <col min="4333" max="4334" width="11.88671875" style="12" customWidth="1"/>
    <col min="4335" max="4335" width="31.44140625" style="12" customWidth="1"/>
    <col min="4336" max="4336" width="16.21875" style="12" customWidth="1"/>
    <col min="4337" max="4339" width="14.33203125" style="12" customWidth="1"/>
    <col min="4340" max="4340" width="11.33203125" style="12" customWidth="1"/>
    <col min="4341" max="4341" width="8.88671875" style="12"/>
    <col min="4342" max="4342" width="8.88671875" style="12" customWidth="1"/>
    <col min="4343" max="4581" width="8.88671875" style="12"/>
    <col min="4582" max="4582" width="30" style="12" customWidth="1"/>
    <col min="4583" max="4583" width="8.88671875" style="12"/>
    <col min="4584" max="4584" width="12.5546875" style="12" customWidth="1"/>
    <col min="4585" max="4585" width="15.44140625" style="12" customWidth="1"/>
    <col min="4586" max="4586" width="13.33203125" style="12" customWidth="1"/>
    <col min="4587" max="4587" width="11.33203125" style="12" customWidth="1"/>
    <col min="4588" max="4588" width="10.6640625" style="12" customWidth="1"/>
    <col min="4589" max="4590" width="11.88671875" style="12" customWidth="1"/>
    <col min="4591" max="4591" width="31.44140625" style="12" customWidth="1"/>
    <col min="4592" max="4592" width="16.21875" style="12" customWidth="1"/>
    <col min="4593" max="4595" width="14.33203125" style="12" customWidth="1"/>
    <col min="4596" max="4596" width="11.33203125" style="12" customWidth="1"/>
    <col min="4597" max="4597" width="8.88671875" style="12"/>
    <col min="4598" max="4598" width="8.88671875" style="12" customWidth="1"/>
    <col min="4599" max="4837" width="8.88671875" style="12"/>
    <col min="4838" max="4838" width="30" style="12" customWidth="1"/>
    <col min="4839" max="4839" width="8.88671875" style="12"/>
    <col min="4840" max="4840" width="12.5546875" style="12" customWidth="1"/>
    <col min="4841" max="4841" width="15.44140625" style="12" customWidth="1"/>
    <col min="4842" max="4842" width="13.33203125" style="12" customWidth="1"/>
    <col min="4843" max="4843" width="11.33203125" style="12" customWidth="1"/>
    <col min="4844" max="4844" width="10.6640625" style="12" customWidth="1"/>
    <col min="4845" max="4846" width="11.88671875" style="12" customWidth="1"/>
    <col min="4847" max="4847" width="31.44140625" style="12" customWidth="1"/>
    <col min="4848" max="4848" width="16.21875" style="12" customWidth="1"/>
    <col min="4849" max="4851" width="14.33203125" style="12" customWidth="1"/>
    <col min="4852" max="4852" width="11.33203125" style="12" customWidth="1"/>
    <col min="4853" max="4853" width="8.88671875" style="12"/>
    <col min="4854" max="4854" width="8.88671875" style="12" customWidth="1"/>
    <col min="4855" max="5093" width="8.88671875" style="12"/>
    <col min="5094" max="5094" width="30" style="12" customWidth="1"/>
    <col min="5095" max="5095" width="8.88671875" style="12"/>
    <col min="5096" max="5096" width="12.5546875" style="12" customWidth="1"/>
    <col min="5097" max="5097" width="15.44140625" style="12" customWidth="1"/>
    <col min="5098" max="5098" width="13.33203125" style="12" customWidth="1"/>
    <col min="5099" max="5099" width="11.33203125" style="12" customWidth="1"/>
    <col min="5100" max="5100" width="10.6640625" style="12" customWidth="1"/>
    <col min="5101" max="5102" width="11.88671875" style="12" customWidth="1"/>
    <col min="5103" max="5103" width="31.44140625" style="12" customWidth="1"/>
    <col min="5104" max="5104" width="16.21875" style="12" customWidth="1"/>
    <col min="5105" max="5107" width="14.33203125" style="12" customWidth="1"/>
    <col min="5108" max="5108" width="11.33203125" style="12" customWidth="1"/>
    <col min="5109" max="5109" width="8.88671875" style="12"/>
    <col min="5110" max="5110" width="8.88671875" style="12" customWidth="1"/>
    <col min="5111" max="5349" width="8.88671875" style="12"/>
    <col min="5350" max="5350" width="30" style="12" customWidth="1"/>
    <col min="5351" max="5351" width="8.88671875" style="12"/>
    <col min="5352" max="5352" width="12.5546875" style="12" customWidth="1"/>
    <col min="5353" max="5353" width="15.44140625" style="12" customWidth="1"/>
    <col min="5354" max="5354" width="13.33203125" style="12" customWidth="1"/>
    <col min="5355" max="5355" width="11.33203125" style="12" customWidth="1"/>
    <col min="5356" max="5356" width="10.6640625" style="12" customWidth="1"/>
    <col min="5357" max="5358" width="11.88671875" style="12" customWidth="1"/>
    <col min="5359" max="5359" width="31.44140625" style="12" customWidth="1"/>
    <col min="5360" max="5360" width="16.21875" style="12" customWidth="1"/>
    <col min="5361" max="5363" width="14.33203125" style="12" customWidth="1"/>
    <col min="5364" max="5364" width="11.33203125" style="12" customWidth="1"/>
    <col min="5365" max="5365" width="8.88671875" style="12"/>
    <col min="5366" max="5366" width="8.88671875" style="12" customWidth="1"/>
    <col min="5367" max="5605" width="8.88671875" style="12"/>
    <col min="5606" max="5606" width="30" style="12" customWidth="1"/>
    <col min="5607" max="5607" width="8.88671875" style="12"/>
    <col min="5608" max="5608" width="12.5546875" style="12" customWidth="1"/>
    <col min="5609" max="5609" width="15.44140625" style="12" customWidth="1"/>
    <col min="5610" max="5610" width="13.33203125" style="12" customWidth="1"/>
    <col min="5611" max="5611" width="11.33203125" style="12" customWidth="1"/>
    <col min="5612" max="5612" width="10.6640625" style="12" customWidth="1"/>
    <col min="5613" max="5614" width="11.88671875" style="12" customWidth="1"/>
    <col min="5615" max="5615" width="31.44140625" style="12" customWidth="1"/>
    <col min="5616" max="5616" width="16.21875" style="12" customWidth="1"/>
    <col min="5617" max="5619" width="14.33203125" style="12" customWidth="1"/>
    <col min="5620" max="5620" width="11.33203125" style="12" customWidth="1"/>
    <col min="5621" max="5621" width="8.88671875" style="12"/>
    <col min="5622" max="5622" width="8.88671875" style="12" customWidth="1"/>
    <col min="5623" max="5861" width="8.88671875" style="12"/>
    <col min="5862" max="5862" width="30" style="12" customWidth="1"/>
    <col min="5863" max="5863" width="8.88671875" style="12"/>
    <col min="5864" max="5864" width="12.5546875" style="12" customWidth="1"/>
    <col min="5865" max="5865" width="15.44140625" style="12" customWidth="1"/>
    <col min="5866" max="5866" width="13.33203125" style="12" customWidth="1"/>
    <col min="5867" max="5867" width="11.33203125" style="12" customWidth="1"/>
    <col min="5868" max="5868" width="10.6640625" style="12" customWidth="1"/>
    <col min="5869" max="5870" width="11.88671875" style="12" customWidth="1"/>
    <col min="5871" max="5871" width="31.44140625" style="12" customWidth="1"/>
    <col min="5872" max="5872" width="16.21875" style="12" customWidth="1"/>
    <col min="5873" max="5875" width="14.33203125" style="12" customWidth="1"/>
    <col min="5876" max="5876" width="11.33203125" style="12" customWidth="1"/>
    <col min="5877" max="5877" width="8.88671875" style="12"/>
    <col min="5878" max="5878" width="8.88671875" style="12" customWidth="1"/>
    <col min="5879" max="6117" width="8.88671875" style="12"/>
    <col min="6118" max="6118" width="30" style="12" customWidth="1"/>
    <col min="6119" max="6119" width="8.88671875" style="12"/>
    <col min="6120" max="6120" width="12.5546875" style="12" customWidth="1"/>
    <col min="6121" max="6121" width="15.44140625" style="12" customWidth="1"/>
    <col min="6122" max="6122" width="13.33203125" style="12" customWidth="1"/>
    <col min="6123" max="6123" width="11.33203125" style="12" customWidth="1"/>
    <col min="6124" max="6124" width="10.6640625" style="12" customWidth="1"/>
    <col min="6125" max="6126" width="11.88671875" style="12" customWidth="1"/>
    <col min="6127" max="6127" width="31.44140625" style="12" customWidth="1"/>
    <col min="6128" max="6128" width="16.21875" style="12" customWidth="1"/>
    <col min="6129" max="6131" width="14.33203125" style="12" customWidth="1"/>
    <col min="6132" max="6132" width="11.33203125" style="12" customWidth="1"/>
    <col min="6133" max="6133" width="8.88671875" style="12"/>
    <col min="6134" max="6134" width="8.88671875" style="12" customWidth="1"/>
    <col min="6135" max="6373" width="8.88671875" style="12"/>
    <col min="6374" max="6374" width="30" style="12" customWidth="1"/>
    <col min="6375" max="6375" width="8.88671875" style="12"/>
    <col min="6376" max="6376" width="12.5546875" style="12" customWidth="1"/>
    <col min="6377" max="6377" width="15.44140625" style="12" customWidth="1"/>
    <col min="6378" max="6378" width="13.33203125" style="12" customWidth="1"/>
    <col min="6379" max="6379" width="11.33203125" style="12" customWidth="1"/>
    <col min="6380" max="6380" width="10.6640625" style="12" customWidth="1"/>
    <col min="6381" max="6382" width="11.88671875" style="12" customWidth="1"/>
    <col min="6383" max="6383" width="31.44140625" style="12" customWidth="1"/>
    <col min="6384" max="6384" width="16.21875" style="12" customWidth="1"/>
    <col min="6385" max="6387" width="14.33203125" style="12" customWidth="1"/>
    <col min="6388" max="6388" width="11.33203125" style="12" customWidth="1"/>
    <col min="6389" max="6389" width="8.88671875" style="12"/>
    <col min="6390" max="6390" width="8.88671875" style="12" customWidth="1"/>
    <col min="6391" max="6629" width="8.88671875" style="12"/>
    <col min="6630" max="6630" width="30" style="12" customWidth="1"/>
    <col min="6631" max="6631" width="8.88671875" style="12"/>
    <col min="6632" max="6632" width="12.5546875" style="12" customWidth="1"/>
    <col min="6633" max="6633" width="15.44140625" style="12" customWidth="1"/>
    <col min="6634" max="6634" width="13.33203125" style="12" customWidth="1"/>
    <col min="6635" max="6635" width="11.33203125" style="12" customWidth="1"/>
    <col min="6636" max="6636" width="10.6640625" style="12" customWidth="1"/>
    <col min="6637" max="6638" width="11.88671875" style="12" customWidth="1"/>
    <col min="6639" max="6639" width="31.44140625" style="12" customWidth="1"/>
    <col min="6640" max="6640" width="16.21875" style="12" customWidth="1"/>
    <col min="6641" max="6643" width="14.33203125" style="12" customWidth="1"/>
    <col min="6644" max="6644" width="11.33203125" style="12" customWidth="1"/>
    <col min="6645" max="6645" width="8.88671875" style="12"/>
    <col min="6646" max="6646" width="8.88671875" style="12" customWidth="1"/>
    <col min="6647" max="6885" width="8.88671875" style="12"/>
    <col min="6886" max="6886" width="30" style="12" customWidth="1"/>
    <col min="6887" max="6887" width="8.88671875" style="12"/>
    <col min="6888" max="6888" width="12.5546875" style="12" customWidth="1"/>
    <col min="6889" max="6889" width="15.44140625" style="12" customWidth="1"/>
    <col min="6890" max="6890" width="13.33203125" style="12" customWidth="1"/>
    <col min="6891" max="6891" width="11.33203125" style="12" customWidth="1"/>
    <col min="6892" max="6892" width="10.6640625" style="12" customWidth="1"/>
    <col min="6893" max="6894" width="11.88671875" style="12" customWidth="1"/>
    <col min="6895" max="6895" width="31.44140625" style="12" customWidth="1"/>
    <col min="6896" max="6896" width="16.21875" style="12" customWidth="1"/>
    <col min="6897" max="6899" width="14.33203125" style="12" customWidth="1"/>
    <col min="6900" max="6900" width="11.33203125" style="12" customWidth="1"/>
    <col min="6901" max="6901" width="8.88671875" style="12"/>
    <col min="6902" max="6902" width="8.88671875" style="12" customWidth="1"/>
    <col min="6903" max="7141" width="8.88671875" style="12"/>
    <col min="7142" max="7142" width="30" style="12" customWidth="1"/>
    <col min="7143" max="7143" width="8.88671875" style="12"/>
    <col min="7144" max="7144" width="12.5546875" style="12" customWidth="1"/>
    <col min="7145" max="7145" width="15.44140625" style="12" customWidth="1"/>
    <col min="7146" max="7146" width="13.33203125" style="12" customWidth="1"/>
    <col min="7147" max="7147" width="11.33203125" style="12" customWidth="1"/>
    <col min="7148" max="7148" width="10.6640625" style="12" customWidth="1"/>
    <col min="7149" max="7150" width="11.88671875" style="12" customWidth="1"/>
    <col min="7151" max="7151" width="31.44140625" style="12" customWidth="1"/>
    <col min="7152" max="7152" width="16.21875" style="12" customWidth="1"/>
    <col min="7153" max="7155" width="14.33203125" style="12" customWidth="1"/>
    <col min="7156" max="7156" width="11.33203125" style="12" customWidth="1"/>
    <col min="7157" max="7157" width="8.88671875" style="12"/>
    <col min="7158" max="7158" width="8.88671875" style="12" customWidth="1"/>
    <col min="7159" max="7397" width="8.88671875" style="12"/>
    <col min="7398" max="7398" width="30" style="12" customWidth="1"/>
    <col min="7399" max="7399" width="8.88671875" style="12"/>
    <col min="7400" max="7400" width="12.5546875" style="12" customWidth="1"/>
    <col min="7401" max="7401" width="15.44140625" style="12" customWidth="1"/>
    <col min="7402" max="7402" width="13.33203125" style="12" customWidth="1"/>
    <col min="7403" max="7403" width="11.33203125" style="12" customWidth="1"/>
    <col min="7404" max="7404" width="10.6640625" style="12" customWidth="1"/>
    <col min="7405" max="7406" width="11.88671875" style="12" customWidth="1"/>
    <col min="7407" max="7407" width="31.44140625" style="12" customWidth="1"/>
    <col min="7408" max="7408" width="16.21875" style="12" customWidth="1"/>
    <col min="7409" max="7411" width="14.33203125" style="12" customWidth="1"/>
    <col min="7412" max="7412" width="11.33203125" style="12" customWidth="1"/>
    <col min="7413" max="7413" width="8.88671875" style="12"/>
    <col min="7414" max="7414" width="8.88671875" style="12" customWidth="1"/>
    <col min="7415" max="7653" width="8.88671875" style="12"/>
    <col min="7654" max="7654" width="30" style="12" customWidth="1"/>
    <col min="7655" max="7655" width="8.88671875" style="12"/>
    <col min="7656" max="7656" width="12.5546875" style="12" customWidth="1"/>
    <col min="7657" max="7657" width="15.44140625" style="12" customWidth="1"/>
    <col min="7658" max="7658" width="13.33203125" style="12" customWidth="1"/>
    <col min="7659" max="7659" width="11.33203125" style="12" customWidth="1"/>
    <col min="7660" max="7660" width="10.6640625" style="12" customWidth="1"/>
    <col min="7661" max="7662" width="11.88671875" style="12" customWidth="1"/>
    <col min="7663" max="7663" width="31.44140625" style="12" customWidth="1"/>
    <col min="7664" max="7664" width="16.21875" style="12" customWidth="1"/>
    <col min="7665" max="7667" width="14.33203125" style="12" customWidth="1"/>
    <col min="7668" max="7668" width="11.33203125" style="12" customWidth="1"/>
    <col min="7669" max="7669" width="8.88671875" style="12"/>
    <col min="7670" max="7670" width="8.88671875" style="12" customWidth="1"/>
    <col min="7671" max="7909" width="8.88671875" style="12"/>
    <col min="7910" max="7910" width="30" style="12" customWidth="1"/>
    <col min="7911" max="7911" width="8.88671875" style="12"/>
    <col min="7912" max="7912" width="12.5546875" style="12" customWidth="1"/>
    <col min="7913" max="7913" width="15.44140625" style="12" customWidth="1"/>
    <col min="7914" max="7914" width="13.33203125" style="12" customWidth="1"/>
    <col min="7915" max="7915" width="11.33203125" style="12" customWidth="1"/>
    <col min="7916" max="7916" width="10.6640625" style="12" customWidth="1"/>
    <col min="7917" max="7918" width="11.88671875" style="12" customWidth="1"/>
    <col min="7919" max="7919" width="31.44140625" style="12" customWidth="1"/>
    <col min="7920" max="7920" width="16.21875" style="12" customWidth="1"/>
    <col min="7921" max="7923" width="14.33203125" style="12" customWidth="1"/>
    <col min="7924" max="7924" width="11.33203125" style="12" customWidth="1"/>
    <col min="7925" max="7925" width="8.88671875" style="12"/>
    <col min="7926" max="7926" width="8.88671875" style="12" customWidth="1"/>
    <col min="7927" max="8165" width="8.88671875" style="12"/>
    <col min="8166" max="8166" width="30" style="12" customWidth="1"/>
    <col min="8167" max="8167" width="8.88671875" style="12"/>
    <col min="8168" max="8168" width="12.5546875" style="12" customWidth="1"/>
    <col min="8169" max="8169" width="15.44140625" style="12" customWidth="1"/>
    <col min="8170" max="8170" width="13.33203125" style="12" customWidth="1"/>
    <col min="8171" max="8171" width="11.33203125" style="12" customWidth="1"/>
    <col min="8172" max="8172" width="10.6640625" style="12" customWidth="1"/>
    <col min="8173" max="8174" width="11.88671875" style="12" customWidth="1"/>
    <col min="8175" max="8175" width="31.44140625" style="12" customWidth="1"/>
    <col min="8176" max="8176" width="16.21875" style="12" customWidth="1"/>
    <col min="8177" max="8179" width="14.33203125" style="12" customWidth="1"/>
    <col min="8180" max="8180" width="11.33203125" style="12" customWidth="1"/>
    <col min="8181" max="8181" width="8.88671875" style="12"/>
    <col min="8182" max="8182" width="8.88671875" style="12" customWidth="1"/>
    <col min="8183" max="8421" width="8.88671875" style="12"/>
    <col min="8422" max="8422" width="30" style="12" customWidth="1"/>
    <col min="8423" max="8423" width="8.88671875" style="12"/>
    <col min="8424" max="8424" width="12.5546875" style="12" customWidth="1"/>
    <col min="8425" max="8425" width="15.44140625" style="12" customWidth="1"/>
    <col min="8426" max="8426" width="13.33203125" style="12" customWidth="1"/>
    <col min="8427" max="8427" width="11.33203125" style="12" customWidth="1"/>
    <col min="8428" max="8428" width="10.6640625" style="12" customWidth="1"/>
    <col min="8429" max="8430" width="11.88671875" style="12" customWidth="1"/>
    <col min="8431" max="8431" width="31.44140625" style="12" customWidth="1"/>
    <col min="8432" max="8432" width="16.21875" style="12" customWidth="1"/>
    <col min="8433" max="8435" width="14.33203125" style="12" customWidth="1"/>
    <col min="8436" max="8436" width="11.33203125" style="12" customWidth="1"/>
    <col min="8437" max="8437" width="8.88671875" style="12"/>
    <col min="8438" max="8438" width="8.88671875" style="12" customWidth="1"/>
    <col min="8439" max="8677" width="8.88671875" style="12"/>
    <col min="8678" max="8678" width="30" style="12" customWidth="1"/>
    <col min="8679" max="8679" width="8.88671875" style="12"/>
    <col min="8680" max="8680" width="12.5546875" style="12" customWidth="1"/>
    <col min="8681" max="8681" width="15.44140625" style="12" customWidth="1"/>
    <col min="8682" max="8682" width="13.33203125" style="12" customWidth="1"/>
    <col min="8683" max="8683" width="11.33203125" style="12" customWidth="1"/>
    <col min="8684" max="8684" width="10.6640625" style="12" customWidth="1"/>
    <col min="8685" max="8686" width="11.88671875" style="12" customWidth="1"/>
    <col min="8687" max="8687" width="31.44140625" style="12" customWidth="1"/>
    <col min="8688" max="8688" width="16.21875" style="12" customWidth="1"/>
    <col min="8689" max="8691" width="14.33203125" style="12" customWidth="1"/>
    <col min="8692" max="8692" width="11.33203125" style="12" customWidth="1"/>
    <col min="8693" max="8693" width="8.88671875" style="12"/>
    <col min="8694" max="8694" width="8.88671875" style="12" customWidth="1"/>
    <col min="8695" max="8933" width="8.88671875" style="12"/>
    <col min="8934" max="8934" width="30" style="12" customWidth="1"/>
    <col min="8935" max="8935" width="8.88671875" style="12"/>
    <col min="8936" max="8936" width="12.5546875" style="12" customWidth="1"/>
    <col min="8937" max="8937" width="15.44140625" style="12" customWidth="1"/>
    <col min="8938" max="8938" width="13.33203125" style="12" customWidth="1"/>
    <col min="8939" max="8939" width="11.33203125" style="12" customWidth="1"/>
    <col min="8940" max="8940" width="10.6640625" style="12" customWidth="1"/>
    <col min="8941" max="8942" width="11.88671875" style="12" customWidth="1"/>
    <col min="8943" max="8943" width="31.44140625" style="12" customWidth="1"/>
    <col min="8944" max="8944" width="16.21875" style="12" customWidth="1"/>
    <col min="8945" max="8947" width="14.33203125" style="12" customWidth="1"/>
    <col min="8948" max="8948" width="11.33203125" style="12" customWidth="1"/>
    <col min="8949" max="8949" width="8.88671875" style="12"/>
    <col min="8950" max="8950" width="8.88671875" style="12" customWidth="1"/>
    <col min="8951" max="9189" width="8.88671875" style="12"/>
    <col min="9190" max="9190" width="30" style="12" customWidth="1"/>
    <col min="9191" max="9191" width="8.88671875" style="12"/>
    <col min="9192" max="9192" width="12.5546875" style="12" customWidth="1"/>
    <col min="9193" max="9193" width="15.44140625" style="12" customWidth="1"/>
    <col min="9194" max="9194" width="13.33203125" style="12" customWidth="1"/>
    <col min="9195" max="9195" width="11.33203125" style="12" customWidth="1"/>
    <col min="9196" max="9196" width="10.6640625" style="12" customWidth="1"/>
    <col min="9197" max="9198" width="11.88671875" style="12" customWidth="1"/>
    <col min="9199" max="9199" width="31.44140625" style="12" customWidth="1"/>
    <col min="9200" max="9200" width="16.21875" style="12" customWidth="1"/>
    <col min="9201" max="9203" width="14.33203125" style="12" customWidth="1"/>
    <col min="9204" max="9204" width="11.33203125" style="12" customWidth="1"/>
    <col min="9205" max="9205" width="8.88671875" style="12"/>
    <col min="9206" max="9206" width="8.88671875" style="12" customWidth="1"/>
    <col min="9207" max="9445" width="8.88671875" style="12"/>
    <col min="9446" max="9446" width="30" style="12" customWidth="1"/>
    <col min="9447" max="9447" width="8.88671875" style="12"/>
    <col min="9448" max="9448" width="12.5546875" style="12" customWidth="1"/>
    <col min="9449" max="9449" width="15.44140625" style="12" customWidth="1"/>
    <col min="9450" max="9450" width="13.33203125" style="12" customWidth="1"/>
    <col min="9451" max="9451" width="11.33203125" style="12" customWidth="1"/>
    <col min="9452" max="9452" width="10.6640625" style="12" customWidth="1"/>
    <col min="9453" max="9454" width="11.88671875" style="12" customWidth="1"/>
    <col min="9455" max="9455" width="31.44140625" style="12" customWidth="1"/>
    <col min="9456" max="9456" width="16.21875" style="12" customWidth="1"/>
    <col min="9457" max="9459" width="14.33203125" style="12" customWidth="1"/>
    <col min="9460" max="9460" width="11.33203125" style="12" customWidth="1"/>
    <col min="9461" max="9461" width="8.88671875" style="12"/>
    <col min="9462" max="9462" width="8.88671875" style="12" customWidth="1"/>
    <col min="9463" max="9701" width="8.88671875" style="12"/>
    <col min="9702" max="9702" width="30" style="12" customWidth="1"/>
    <col min="9703" max="9703" width="8.88671875" style="12"/>
    <col min="9704" max="9704" width="12.5546875" style="12" customWidth="1"/>
    <col min="9705" max="9705" width="15.44140625" style="12" customWidth="1"/>
    <col min="9706" max="9706" width="13.33203125" style="12" customWidth="1"/>
    <col min="9707" max="9707" width="11.33203125" style="12" customWidth="1"/>
    <col min="9708" max="9708" width="10.6640625" style="12" customWidth="1"/>
    <col min="9709" max="9710" width="11.88671875" style="12" customWidth="1"/>
    <col min="9711" max="9711" width="31.44140625" style="12" customWidth="1"/>
    <col min="9712" max="9712" width="16.21875" style="12" customWidth="1"/>
    <col min="9713" max="9715" width="14.33203125" style="12" customWidth="1"/>
    <col min="9716" max="9716" width="11.33203125" style="12" customWidth="1"/>
    <col min="9717" max="9717" width="8.88671875" style="12"/>
    <col min="9718" max="9718" width="8.88671875" style="12" customWidth="1"/>
    <col min="9719" max="9957" width="8.88671875" style="12"/>
    <col min="9958" max="9958" width="30" style="12" customWidth="1"/>
    <col min="9959" max="9959" width="8.88671875" style="12"/>
    <col min="9960" max="9960" width="12.5546875" style="12" customWidth="1"/>
    <col min="9961" max="9961" width="15.44140625" style="12" customWidth="1"/>
    <col min="9962" max="9962" width="13.33203125" style="12" customWidth="1"/>
    <col min="9963" max="9963" width="11.33203125" style="12" customWidth="1"/>
    <col min="9964" max="9964" width="10.6640625" style="12" customWidth="1"/>
    <col min="9965" max="9966" width="11.88671875" style="12" customWidth="1"/>
    <col min="9967" max="9967" width="31.44140625" style="12" customWidth="1"/>
    <col min="9968" max="9968" width="16.21875" style="12" customWidth="1"/>
    <col min="9969" max="9971" width="14.33203125" style="12" customWidth="1"/>
    <col min="9972" max="9972" width="11.33203125" style="12" customWidth="1"/>
    <col min="9973" max="9973" width="8.88671875" style="12"/>
    <col min="9974" max="9974" width="8.88671875" style="12" customWidth="1"/>
    <col min="9975" max="10213" width="8.88671875" style="12"/>
    <col min="10214" max="10214" width="30" style="12" customWidth="1"/>
    <col min="10215" max="10215" width="8.88671875" style="12"/>
    <col min="10216" max="10216" width="12.5546875" style="12" customWidth="1"/>
    <col min="10217" max="10217" width="15.44140625" style="12" customWidth="1"/>
    <col min="10218" max="10218" width="13.33203125" style="12" customWidth="1"/>
    <col min="10219" max="10219" width="11.33203125" style="12" customWidth="1"/>
    <col min="10220" max="10220" width="10.6640625" style="12" customWidth="1"/>
    <col min="10221" max="10222" width="11.88671875" style="12" customWidth="1"/>
    <col min="10223" max="10223" width="31.44140625" style="12" customWidth="1"/>
    <col min="10224" max="10224" width="16.21875" style="12" customWidth="1"/>
    <col min="10225" max="10227" width="14.33203125" style="12" customWidth="1"/>
    <col min="10228" max="10228" width="11.33203125" style="12" customWidth="1"/>
    <col min="10229" max="10229" width="8.88671875" style="12"/>
    <col min="10230" max="10230" width="8.88671875" style="12" customWidth="1"/>
    <col min="10231" max="10469" width="8.88671875" style="12"/>
    <col min="10470" max="10470" width="30" style="12" customWidth="1"/>
    <col min="10471" max="10471" width="8.88671875" style="12"/>
    <col min="10472" max="10472" width="12.5546875" style="12" customWidth="1"/>
    <col min="10473" max="10473" width="15.44140625" style="12" customWidth="1"/>
    <col min="10474" max="10474" width="13.33203125" style="12" customWidth="1"/>
    <col min="10475" max="10475" width="11.33203125" style="12" customWidth="1"/>
    <col min="10476" max="10476" width="10.6640625" style="12" customWidth="1"/>
    <col min="10477" max="10478" width="11.88671875" style="12" customWidth="1"/>
    <col min="10479" max="10479" width="31.44140625" style="12" customWidth="1"/>
    <col min="10480" max="10480" width="16.21875" style="12" customWidth="1"/>
    <col min="10481" max="10483" width="14.33203125" style="12" customWidth="1"/>
    <col min="10484" max="10484" width="11.33203125" style="12" customWidth="1"/>
    <col min="10485" max="10485" width="8.88671875" style="12"/>
    <col min="10486" max="10486" width="8.88671875" style="12" customWidth="1"/>
    <col min="10487" max="10725" width="8.88671875" style="12"/>
    <col min="10726" max="10726" width="30" style="12" customWidth="1"/>
    <col min="10727" max="10727" width="8.88671875" style="12"/>
    <col min="10728" max="10728" width="12.5546875" style="12" customWidth="1"/>
    <col min="10729" max="10729" width="15.44140625" style="12" customWidth="1"/>
    <col min="10730" max="10730" width="13.33203125" style="12" customWidth="1"/>
    <col min="10731" max="10731" width="11.33203125" style="12" customWidth="1"/>
    <col min="10732" max="10732" width="10.6640625" style="12" customWidth="1"/>
    <col min="10733" max="10734" width="11.88671875" style="12" customWidth="1"/>
    <col min="10735" max="10735" width="31.44140625" style="12" customWidth="1"/>
    <col min="10736" max="10736" width="16.21875" style="12" customWidth="1"/>
    <col min="10737" max="10739" width="14.33203125" style="12" customWidth="1"/>
    <col min="10740" max="10740" width="11.33203125" style="12" customWidth="1"/>
    <col min="10741" max="10741" width="8.88671875" style="12"/>
    <col min="10742" max="10742" width="8.88671875" style="12" customWidth="1"/>
    <col min="10743" max="10981" width="8.88671875" style="12"/>
    <col min="10982" max="10982" width="30" style="12" customWidth="1"/>
    <col min="10983" max="10983" width="8.88671875" style="12"/>
    <col min="10984" max="10984" width="12.5546875" style="12" customWidth="1"/>
    <col min="10985" max="10985" width="15.44140625" style="12" customWidth="1"/>
    <col min="10986" max="10986" width="13.33203125" style="12" customWidth="1"/>
    <col min="10987" max="10987" width="11.33203125" style="12" customWidth="1"/>
    <col min="10988" max="10988" width="10.6640625" style="12" customWidth="1"/>
    <col min="10989" max="10990" width="11.88671875" style="12" customWidth="1"/>
    <col min="10991" max="10991" width="31.44140625" style="12" customWidth="1"/>
    <col min="10992" max="10992" width="16.21875" style="12" customWidth="1"/>
    <col min="10993" max="10995" width="14.33203125" style="12" customWidth="1"/>
    <col min="10996" max="10996" width="11.33203125" style="12" customWidth="1"/>
    <col min="10997" max="10997" width="8.88671875" style="12"/>
    <col min="10998" max="10998" width="8.88671875" style="12" customWidth="1"/>
    <col min="10999" max="11237" width="8.88671875" style="12"/>
    <col min="11238" max="11238" width="30" style="12" customWidth="1"/>
    <col min="11239" max="11239" width="8.88671875" style="12"/>
    <col min="11240" max="11240" width="12.5546875" style="12" customWidth="1"/>
    <col min="11241" max="11241" width="15.44140625" style="12" customWidth="1"/>
    <col min="11242" max="11242" width="13.33203125" style="12" customWidth="1"/>
    <col min="11243" max="11243" width="11.33203125" style="12" customWidth="1"/>
    <col min="11244" max="11244" width="10.6640625" style="12" customWidth="1"/>
    <col min="11245" max="11246" width="11.88671875" style="12" customWidth="1"/>
    <col min="11247" max="11247" width="31.44140625" style="12" customWidth="1"/>
    <col min="11248" max="11248" width="16.21875" style="12" customWidth="1"/>
    <col min="11249" max="11251" width="14.33203125" style="12" customWidth="1"/>
    <col min="11252" max="11252" width="11.33203125" style="12" customWidth="1"/>
    <col min="11253" max="11253" width="8.88671875" style="12"/>
    <col min="11254" max="11254" width="8.88671875" style="12" customWidth="1"/>
    <col min="11255" max="11493" width="8.88671875" style="12"/>
    <col min="11494" max="11494" width="30" style="12" customWidth="1"/>
    <col min="11495" max="11495" width="8.88671875" style="12"/>
    <col min="11496" max="11496" width="12.5546875" style="12" customWidth="1"/>
    <col min="11497" max="11497" width="15.44140625" style="12" customWidth="1"/>
    <col min="11498" max="11498" width="13.33203125" style="12" customWidth="1"/>
    <col min="11499" max="11499" width="11.33203125" style="12" customWidth="1"/>
    <col min="11500" max="11500" width="10.6640625" style="12" customWidth="1"/>
    <col min="11501" max="11502" width="11.88671875" style="12" customWidth="1"/>
    <col min="11503" max="11503" width="31.44140625" style="12" customWidth="1"/>
    <col min="11504" max="11504" width="16.21875" style="12" customWidth="1"/>
    <col min="11505" max="11507" width="14.33203125" style="12" customWidth="1"/>
    <col min="11508" max="11508" width="11.33203125" style="12" customWidth="1"/>
    <col min="11509" max="11509" width="8.88671875" style="12"/>
    <col min="11510" max="11510" width="8.88671875" style="12" customWidth="1"/>
    <col min="11511" max="11749" width="8.88671875" style="12"/>
    <col min="11750" max="11750" width="30" style="12" customWidth="1"/>
    <col min="11751" max="11751" width="8.88671875" style="12"/>
    <col min="11752" max="11752" width="12.5546875" style="12" customWidth="1"/>
    <col min="11753" max="11753" width="15.44140625" style="12" customWidth="1"/>
    <col min="11754" max="11754" width="13.33203125" style="12" customWidth="1"/>
    <col min="11755" max="11755" width="11.33203125" style="12" customWidth="1"/>
    <col min="11756" max="11756" width="10.6640625" style="12" customWidth="1"/>
    <col min="11757" max="11758" width="11.88671875" style="12" customWidth="1"/>
    <col min="11759" max="11759" width="31.44140625" style="12" customWidth="1"/>
    <col min="11760" max="11760" width="16.21875" style="12" customWidth="1"/>
    <col min="11761" max="11763" width="14.33203125" style="12" customWidth="1"/>
    <col min="11764" max="11764" width="11.33203125" style="12" customWidth="1"/>
    <col min="11765" max="11765" width="8.88671875" style="12"/>
    <col min="11766" max="11766" width="8.88671875" style="12" customWidth="1"/>
    <col min="11767" max="12005" width="8.88671875" style="12"/>
    <col min="12006" max="12006" width="30" style="12" customWidth="1"/>
    <col min="12007" max="12007" width="8.88671875" style="12"/>
    <col min="12008" max="12008" width="12.5546875" style="12" customWidth="1"/>
    <col min="12009" max="12009" width="15.44140625" style="12" customWidth="1"/>
    <col min="12010" max="12010" width="13.33203125" style="12" customWidth="1"/>
    <col min="12011" max="12011" width="11.33203125" style="12" customWidth="1"/>
    <col min="12012" max="12012" width="10.6640625" style="12" customWidth="1"/>
    <col min="12013" max="12014" width="11.88671875" style="12" customWidth="1"/>
    <col min="12015" max="12015" width="31.44140625" style="12" customWidth="1"/>
    <col min="12016" max="12016" width="16.21875" style="12" customWidth="1"/>
    <col min="12017" max="12019" width="14.33203125" style="12" customWidth="1"/>
    <col min="12020" max="12020" width="11.33203125" style="12" customWidth="1"/>
    <col min="12021" max="12021" width="8.88671875" style="12"/>
    <col min="12022" max="12022" width="8.88671875" style="12" customWidth="1"/>
    <col min="12023" max="12261" width="8.88671875" style="12"/>
    <col min="12262" max="12262" width="30" style="12" customWidth="1"/>
    <col min="12263" max="12263" width="8.88671875" style="12"/>
    <col min="12264" max="12264" width="12.5546875" style="12" customWidth="1"/>
    <col min="12265" max="12265" width="15.44140625" style="12" customWidth="1"/>
    <col min="12266" max="12266" width="13.33203125" style="12" customWidth="1"/>
    <col min="12267" max="12267" width="11.33203125" style="12" customWidth="1"/>
    <col min="12268" max="12268" width="10.6640625" style="12" customWidth="1"/>
    <col min="12269" max="12270" width="11.88671875" style="12" customWidth="1"/>
    <col min="12271" max="12271" width="31.44140625" style="12" customWidth="1"/>
    <col min="12272" max="12272" width="16.21875" style="12" customWidth="1"/>
    <col min="12273" max="12275" width="14.33203125" style="12" customWidth="1"/>
    <col min="12276" max="12276" width="11.33203125" style="12" customWidth="1"/>
    <col min="12277" max="12277" width="8.88671875" style="12"/>
    <col min="12278" max="12278" width="8.88671875" style="12" customWidth="1"/>
    <col min="12279" max="12517" width="8.88671875" style="12"/>
    <col min="12518" max="12518" width="30" style="12" customWidth="1"/>
    <col min="12519" max="12519" width="8.88671875" style="12"/>
    <col min="12520" max="12520" width="12.5546875" style="12" customWidth="1"/>
    <col min="12521" max="12521" width="15.44140625" style="12" customWidth="1"/>
    <col min="12522" max="12522" width="13.33203125" style="12" customWidth="1"/>
    <col min="12523" max="12523" width="11.33203125" style="12" customWidth="1"/>
    <col min="12524" max="12524" width="10.6640625" style="12" customWidth="1"/>
    <col min="12525" max="12526" width="11.88671875" style="12" customWidth="1"/>
    <col min="12527" max="12527" width="31.44140625" style="12" customWidth="1"/>
    <col min="12528" max="12528" width="16.21875" style="12" customWidth="1"/>
    <col min="12529" max="12531" width="14.33203125" style="12" customWidth="1"/>
    <col min="12532" max="12532" width="11.33203125" style="12" customWidth="1"/>
    <col min="12533" max="12533" width="8.88671875" style="12"/>
    <col min="12534" max="12534" width="8.88671875" style="12" customWidth="1"/>
    <col min="12535" max="12773" width="8.88671875" style="12"/>
    <col min="12774" max="12774" width="30" style="12" customWidth="1"/>
    <col min="12775" max="12775" width="8.88671875" style="12"/>
    <col min="12776" max="12776" width="12.5546875" style="12" customWidth="1"/>
    <col min="12777" max="12777" width="15.44140625" style="12" customWidth="1"/>
    <col min="12778" max="12778" width="13.33203125" style="12" customWidth="1"/>
    <col min="12779" max="12779" width="11.33203125" style="12" customWidth="1"/>
    <col min="12780" max="12780" width="10.6640625" style="12" customWidth="1"/>
    <col min="12781" max="12782" width="11.88671875" style="12" customWidth="1"/>
    <col min="12783" max="12783" width="31.44140625" style="12" customWidth="1"/>
    <col min="12784" max="12784" width="16.21875" style="12" customWidth="1"/>
    <col min="12785" max="12787" width="14.33203125" style="12" customWidth="1"/>
    <col min="12788" max="12788" width="11.33203125" style="12" customWidth="1"/>
    <col min="12789" max="12789" width="8.88671875" style="12"/>
    <col min="12790" max="12790" width="8.88671875" style="12" customWidth="1"/>
    <col min="12791" max="13029" width="8.88671875" style="12"/>
    <col min="13030" max="13030" width="30" style="12" customWidth="1"/>
    <col min="13031" max="13031" width="8.88671875" style="12"/>
    <col min="13032" max="13032" width="12.5546875" style="12" customWidth="1"/>
    <col min="13033" max="13033" width="15.44140625" style="12" customWidth="1"/>
    <col min="13034" max="13034" width="13.33203125" style="12" customWidth="1"/>
    <col min="13035" max="13035" width="11.33203125" style="12" customWidth="1"/>
    <col min="13036" max="13036" width="10.6640625" style="12" customWidth="1"/>
    <col min="13037" max="13038" width="11.88671875" style="12" customWidth="1"/>
    <col min="13039" max="13039" width="31.44140625" style="12" customWidth="1"/>
    <col min="13040" max="13040" width="16.21875" style="12" customWidth="1"/>
    <col min="13041" max="13043" width="14.33203125" style="12" customWidth="1"/>
    <col min="13044" max="13044" width="11.33203125" style="12" customWidth="1"/>
    <col min="13045" max="13045" width="8.88671875" style="12"/>
    <col min="13046" max="13046" width="8.88671875" style="12" customWidth="1"/>
    <col min="13047" max="13285" width="8.88671875" style="12"/>
    <col min="13286" max="13286" width="30" style="12" customWidth="1"/>
    <col min="13287" max="13287" width="8.88671875" style="12"/>
    <col min="13288" max="13288" width="12.5546875" style="12" customWidth="1"/>
    <col min="13289" max="13289" width="15.44140625" style="12" customWidth="1"/>
    <col min="13290" max="13290" width="13.33203125" style="12" customWidth="1"/>
    <col min="13291" max="13291" width="11.33203125" style="12" customWidth="1"/>
    <col min="13292" max="13292" width="10.6640625" style="12" customWidth="1"/>
    <col min="13293" max="13294" width="11.88671875" style="12" customWidth="1"/>
    <col min="13295" max="13295" width="31.44140625" style="12" customWidth="1"/>
    <col min="13296" max="13296" width="16.21875" style="12" customWidth="1"/>
    <col min="13297" max="13299" width="14.33203125" style="12" customWidth="1"/>
    <col min="13300" max="13300" width="11.33203125" style="12" customWidth="1"/>
    <col min="13301" max="13301" width="8.88671875" style="12"/>
    <col min="13302" max="13302" width="8.88671875" style="12" customWidth="1"/>
    <col min="13303" max="13541" width="8.88671875" style="12"/>
    <col min="13542" max="13542" width="30" style="12" customWidth="1"/>
    <col min="13543" max="13543" width="8.88671875" style="12"/>
    <col min="13544" max="13544" width="12.5546875" style="12" customWidth="1"/>
    <col min="13545" max="13545" width="15.44140625" style="12" customWidth="1"/>
    <col min="13546" max="13546" width="13.33203125" style="12" customWidth="1"/>
    <col min="13547" max="13547" width="11.33203125" style="12" customWidth="1"/>
    <col min="13548" max="13548" width="10.6640625" style="12" customWidth="1"/>
    <col min="13549" max="13550" width="11.88671875" style="12" customWidth="1"/>
    <col min="13551" max="13551" width="31.44140625" style="12" customWidth="1"/>
    <col min="13552" max="13552" width="16.21875" style="12" customWidth="1"/>
    <col min="13553" max="13555" width="14.33203125" style="12" customWidth="1"/>
    <col min="13556" max="13556" width="11.33203125" style="12" customWidth="1"/>
    <col min="13557" max="13557" width="8.88671875" style="12"/>
    <col min="13558" max="13558" width="8.88671875" style="12" customWidth="1"/>
    <col min="13559" max="13797" width="8.88671875" style="12"/>
    <col min="13798" max="13798" width="30" style="12" customWidth="1"/>
    <col min="13799" max="13799" width="8.88671875" style="12"/>
    <col min="13800" max="13800" width="12.5546875" style="12" customWidth="1"/>
    <col min="13801" max="13801" width="15.44140625" style="12" customWidth="1"/>
    <col min="13802" max="13802" width="13.33203125" style="12" customWidth="1"/>
    <col min="13803" max="13803" width="11.33203125" style="12" customWidth="1"/>
    <col min="13804" max="13804" width="10.6640625" style="12" customWidth="1"/>
    <col min="13805" max="13806" width="11.88671875" style="12" customWidth="1"/>
    <col min="13807" max="13807" width="31.44140625" style="12" customWidth="1"/>
    <col min="13808" max="13808" width="16.21875" style="12" customWidth="1"/>
    <col min="13809" max="13811" width="14.33203125" style="12" customWidth="1"/>
    <col min="13812" max="13812" width="11.33203125" style="12" customWidth="1"/>
    <col min="13813" max="13813" width="8.88671875" style="12"/>
    <col min="13814" max="13814" width="8.88671875" style="12" customWidth="1"/>
    <col min="13815" max="14053" width="8.88671875" style="12"/>
    <col min="14054" max="14054" width="30" style="12" customWidth="1"/>
    <col min="14055" max="14055" width="8.88671875" style="12"/>
    <col min="14056" max="14056" width="12.5546875" style="12" customWidth="1"/>
    <col min="14057" max="14057" width="15.44140625" style="12" customWidth="1"/>
    <col min="14058" max="14058" width="13.33203125" style="12" customWidth="1"/>
    <col min="14059" max="14059" width="11.33203125" style="12" customWidth="1"/>
    <col min="14060" max="14060" width="10.6640625" style="12" customWidth="1"/>
    <col min="14061" max="14062" width="11.88671875" style="12" customWidth="1"/>
    <col min="14063" max="14063" width="31.44140625" style="12" customWidth="1"/>
    <col min="14064" max="14064" width="16.21875" style="12" customWidth="1"/>
    <col min="14065" max="14067" width="14.33203125" style="12" customWidth="1"/>
    <col min="14068" max="14068" width="11.33203125" style="12" customWidth="1"/>
    <col min="14069" max="14069" width="8.88671875" style="12"/>
    <col min="14070" max="14070" width="8.88671875" style="12" customWidth="1"/>
    <col min="14071" max="14309" width="8.88671875" style="12"/>
    <col min="14310" max="14310" width="30" style="12" customWidth="1"/>
    <col min="14311" max="14311" width="8.88671875" style="12"/>
    <col min="14312" max="14312" width="12.5546875" style="12" customWidth="1"/>
    <col min="14313" max="14313" width="15.44140625" style="12" customWidth="1"/>
    <col min="14314" max="14314" width="13.33203125" style="12" customWidth="1"/>
    <col min="14315" max="14315" width="11.33203125" style="12" customWidth="1"/>
    <col min="14316" max="14316" width="10.6640625" style="12" customWidth="1"/>
    <col min="14317" max="14318" width="11.88671875" style="12" customWidth="1"/>
    <col min="14319" max="14319" width="31.44140625" style="12" customWidth="1"/>
    <col min="14320" max="14320" width="16.21875" style="12" customWidth="1"/>
    <col min="14321" max="14323" width="14.33203125" style="12" customWidth="1"/>
    <col min="14324" max="14324" width="11.33203125" style="12" customWidth="1"/>
    <col min="14325" max="14325" width="8.88671875" style="12"/>
    <col min="14326" max="14326" width="8.88671875" style="12" customWidth="1"/>
    <col min="14327" max="14565" width="8.88671875" style="12"/>
    <col min="14566" max="14566" width="30" style="12" customWidth="1"/>
    <col min="14567" max="14567" width="8.88671875" style="12"/>
    <col min="14568" max="14568" width="12.5546875" style="12" customWidth="1"/>
    <col min="14569" max="14569" width="15.44140625" style="12" customWidth="1"/>
    <col min="14570" max="14570" width="13.33203125" style="12" customWidth="1"/>
    <col min="14571" max="14571" width="11.33203125" style="12" customWidth="1"/>
    <col min="14572" max="14572" width="10.6640625" style="12" customWidth="1"/>
    <col min="14573" max="14574" width="11.88671875" style="12" customWidth="1"/>
    <col min="14575" max="14575" width="31.44140625" style="12" customWidth="1"/>
    <col min="14576" max="14576" width="16.21875" style="12" customWidth="1"/>
    <col min="14577" max="14579" width="14.33203125" style="12" customWidth="1"/>
    <col min="14580" max="14580" width="11.33203125" style="12" customWidth="1"/>
    <col min="14581" max="14581" width="8.88671875" style="12"/>
    <col min="14582" max="14582" width="8.88671875" style="12" customWidth="1"/>
    <col min="14583" max="14821" width="8.88671875" style="12"/>
    <col min="14822" max="14822" width="30" style="12" customWidth="1"/>
    <col min="14823" max="14823" width="8.88671875" style="12"/>
    <col min="14824" max="14824" width="12.5546875" style="12" customWidth="1"/>
    <col min="14825" max="14825" width="15.44140625" style="12" customWidth="1"/>
    <col min="14826" max="14826" width="13.33203125" style="12" customWidth="1"/>
    <col min="14827" max="14827" width="11.33203125" style="12" customWidth="1"/>
    <col min="14828" max="14828" width="10.6640625" style="12" customWidth="1"/>
    <col min="14829" max="14830" width="11.88671875" style="12" customWidth="1"/>
    <col min="14831" max="14831" width="31.44140625" style="12" customWidth="1"/>
    <col min="14832" max="14832" width="16.21875" style="12" customWidth="1"/>
    <col min="14833" max="14835" width="14.33203125" style="12" customWidth="1"/>
    <col min="14836" max="14836" width="11.33203125" style="12" customWidth="1"/>
    <col min="14837" max="14837" width="8.88671875" style="12"/>
    <col min="14838" max="14838" width="8.88671875" style="12" customWidth="1"/>
    <col min="14839" max="15077" width="8.88671875" style="12"/>
    <col min="15078" max="15078" width="30" style="12" customWidth="1"/>
    <col min="15079" max="15079" width="8.88671875" style="12"/>
    <col min="15080" max="15080" width="12.5546875" style="12" customWidth="1"/>
    <col min="15081" max="15081" width="15.44140625" style="12" customWidth="1"/>
    <col min="15082" max="15082" width="13.33203125" style="12" customWidth="1"/>
    <col min="15083" max="15083" width="11.33203125" style="12" customWidth="1"/>
    <col min="15084" max="15084" width="10.6640625" style="12" customWidth="1"/>
    <col min="15085" max="15086" width="11.88671875" style="12" customWidth="1"/>
    <col min="15087" max="15087" width="31.44140625" style="12" customWidth="1"/>
    <col min="15088" max="15088" width="16.21875" style="12" customWidth="1"/>
    <col min="15089" max="15091" width="14.33203125" style="12" customWidth="1"/>
    <col min="15092" max="15092" width="11.33203125" style="12" customWidth="1"/>
    <col min="15093" max="15093" width="8.88671875" style="12"/>
    <col min="15094" max="15094" width="8.88671875" style="12" customWidth="1"/>
    <col min="15095" max="15333" width="8.88671875" style="12"/>
    <col min="15334" max="15334" width="30" style="12" customWidth="1"/>
    <col min="15335" max="15335" width="8.88671875" style="12"/>
    <col min="15336" max="15336" width="12.5546875" style="12" customWidth="1"/>
    <col min="15337" max="15337" width="15.44140625" style="12" customWidth="1"/>
    <col min="15338" max="15338" width="13.33203125" style="12" customWidth="1"/>
    <col min="15339" max="15339" width="11.33203125" style="12" customWidth="1"/>
    <col min="15340" max="15340" width="10.6640625" style="12" customWidth="1"/>
    <col min="15341" max="15342" width="11.88671875" style="12" customWidth="1"/>
    <col min="15343" max="15343" width="31.44140625" style="12" customWidth="1"/>
    <col min="15344" max="15344" width="16.21875" style="12" customWidth="1"/>
    <col min="15345" max="15347" width="14.33203125" style="12" customWidth="1"/>
    <col min="15348" max="15348" width="11.33203125" style="12" customWidth="1"/>
    <col min="15349" max="15349" width="8.88671875" style="12"/>
    <col min="15350" max="15350" width="8.88671875" style="12" customWidth="1"/>
    <col min="15351" max="15589" width="8.88671875" style="12"/>
    <col min="15590" max="15590" width="30" style="12" customWidth="1"/>
    <col min="15591" max="15591" width="8.88671875" style="12"/>
    <col min="15592" max="15592" width="12.5546875" style="12" customWidth="1"/>
    <col min="15593" max="15593" width="15.44140625" style="12" customWidth="1"/>
    <col min="15594" max="15594" width="13.33203125" style="12" customWidth="1"/>
    <col min="15595" max="15595" width="11.33203125" style="12" customWidth="1"/>
    <col min="15596" max="15596" width="10.6640625" style="12" customWidth="1"/>
    <col min="15597" max="15598" width="11.88671875" style="12" customWidth="1"/>
    <col min="15599" max="15599" width="31.44140625" style="12" customWidth="1"/>
    <col min="15600" max="15600" width="16.21875" style="12" customWidth="1"/>
    <col min="15601" max="15603" width="14.33203125" style="12" customWidth="1"/>
    <col min="15604" max="15604" width="11.33203125" style="12" customWidth="1"/>
    <col min="15605" max="15605" width="8.88671875" style="12"/>
    <col min="15606" max="15606" width="8.88671875" style="12" customWidth="1"/>
    <col min="15607" max="15845" width="8.88671875" style="12"/>
    <col min="15846" max="15846" width="30" style="12" customWidth="1"/>
    <col min="15847" max="15847" width="8.88671875" style="12"/>
    <col min="15848" max="15848" width="12.5546875" style="12" customWidth="1"/>
    <col min="15849" max="15849" width="15.44140625" style="12" customWidth="1"/>
    <col min="15850" max="15850" width="13.33203125" style="12" customWidth="1"/>
    <col min="15851" max="15851" width="11.33203125" style="12" customWidth="1"/>
    <col min="15852" max="15852" width="10.6640625" style="12" customWidth="1"/>
    <col min="15853" max="15854" width="11.88671875" style="12" customWidth="1"/>
    <col min="15855" max="15855" width="31.44140625" style="12" customWidth="1"/>
    <col min="15856" max="15856" width="16.21875" style="12" customWidth="1"/>
    <col min="15857" max="15859" width="14.33203125" style="12" customWidth="1"/>
    <col min="15860" max="15860" width="11.33203125" style="12" customWidth="1"/>
    <col min="15861" max="15861" width="8.88671875" style="12"/>
    <col min="15862" max="15862" width="8.88671875" style="12" customWidth="1"/>
    <col min="15863" max="16101" width="8.88671875" style="12"/>
    <col min="16102" max="16102" width="30" style="12" customWidth="1"/>
    <col min="16103" max="16103" width="8.88671875" style="12"/>
    <col min="16104" max="16104" width="12.5546875" style="12" customWidth="1"/>
    <col min="16105" max="16105" width="15.44140625" style="12" customWidth="1"/>
    <col min="16106" max="16106" width="13.33203125" style="12" customWidth="1"/>
    <col min="16107" max="16107" width="11.33203125" style="12" customWidth="1"/>
    <col min="16108" max="16108" width="10.6640625" style="12" customWidth="1"/>
    <col min="16109" max="16110" width="11.88671875" style="12" customWidth="1"/>
    <col min="16111" max="16111" width="31.44140625" style="12" customWidth="1"/>
    <col min="16112" max="16112" width="16.21875" style="12" customWidth="1"/>
    <col min="16113" max="16115" width="14.33203125" style="12" customWidth="1"/>
    <col min="16116" max="16116" width="11.33203125" style="12" customWidth="1"/>
    <col min="16117" max="16117" width="8.88671875" style="12"/>
    <col min="16118" max="16118" width="8.88671875" style="12" customWidth="1"/>
    <col min="16119" max="16384" width="8.88671875" style="12"/>
  </cols>
  <sheetData>
    <row r="1" spans="1:10" customFormat="1" ht="14.4" x14ac:dyDescent="0.3">
      <c r="A1" s="3" t="s">
        <v>130</v>
      </c>
      <c r="B1" s="3"/>
      <c r="C1" s="3"/>
      <c r="D1" s="3"/>
      <c r="E1" s="3"/>
      <c r="F1" s="3"/>
      <c r="G1" s="3"/>
    </row>
    <row r="2" spans="1:10" customFormat="1" ht="14.4" x14ac:dyDescent="0.25">
      <c r="A2" s="96" t="s">
        <v>135</v>
      </c>
      <c r="B2" s="96"/>
      <c r="C2" s="96"/>
      <c r="D2" s="96"/>
      <c r="E2" s="96"/>
      <c r="F2" s="96"/>
      <c r="G2" s="96"/>
    </row>
    <row r="3" spans="1:10" customFormat="1" ht="14.4" x14ac:dyDescent="0.25">
      <c r="A3" s="96" t="s">
        <v>132</v>
      </c>
      <c r="B3" s="96"/>
      <c r="C3" s="96"/>
      <c r="D3" s="96"/>
      <c r="E3" s="96"/>
      <c r="F3" s="96"/>
      <c r="G3" s="96"/>
    </row>
    <row r="4" spans="1:10" customFormat="1" ht="14.4" x14ac:dyDescent="0.25">
      <c r="A4" s="53"/>
      <c r="B4" s="53"/>
      <c r="C4" s="53"/>
      <c r="D4" s="53"/>
      <c r="E4" s="53"/>
      <c r="F4" s="53"/>
      <c r="G4" s="53"/>
    </row>
    <row r="6" spans="1:10" x14ac:dyDescent="0.25">
      <c r="B6" s="100" t="s">
        <v>127</v>
      </c>
      <c r="C6" s="101"/>
      <c r="D6" s="101"/>
      <c r="E6" s="101"/>
      <c r="F6" s="101"/>
      <c r="G6" s="101"/>
      <c r="H6" s="102"/>
    </row>
    <row r="7" spans="1:10" ht="66" x14ac:dyDescent="0.25">
      <c r="A7" s="13" t="s">
        <v>130</v>
      </c>
      <c r="B7" s="20" t="s">
        <v>0</v>
      </c>
      <c r="C7" s="20" t="s">
        <v>1</v>
      </c>
      <c r="D7" s="47" t="s">
        <v>146</v>
      </c>
      <c r="E7" s="20" t="s">
        <v>2</v>
      </c>
      <c r="F7" s="20" t="s">
        <v>143</v>
      </c>
      <c r="G7" s="46" t="s">
        <v>141</v>
      </c>
      <c r="H7" s="46" t="s">
        <v>142</v>
      </c>
    </row>
    <row r="8" spans="1:10" x14ac:dyDescent="0.25">
      <c r="A8" s="67" t="s">
        <v>76</v>
      </c>
      <c r="B8" s="31">
        <v>1305</v>
      </c>
      <c r="C8" s="32">
        <v>7583993.6900000013</v>
      </c>
      <c r="D8" s="32">
        <v>6702830.8600000013</v>
      </c>
      <c r="E8" s="32">
        <v>3992141.9399999995</v>
      </c>
      <c r="F8" s="77">
        <f>E8/D8*100</f>
        <v>59.559043386035839</v>
      </c>
      <c r="G8" s="32">
        <v>41.528422316066241</v>
      </c>
      <c r="H8" s="62">
        <v>-17.77857792300842</v>
      </c>
      <c r="J8" s="68"/>
    </row>
    <row r="9" spans="1:10" x14ac:dyDescent="0.25">
      <c r="A9" s="16" t="s">
        <v>43</v>
      </c>
      <c r="B9" s="33">
        <v>753</v>
      </c>
      <c r="C9" s="34">
        <v>5303075.96</v>
      </c>
      <c r="D9" s="34">
        <v>4471857.67</v>
      </c>
      <c r="E9" s="34">
        <v>4181489.7700000005</v>
      </c>
      <c r="F9" s="78">
        <f>E9/D9*100</f>
        <v>93.506772320864144</v>
      </c>
      <c r="G9" s="34">
        <v>17.55531649668487</v>
      </c>
      <c r="H9" s="63">
        <v>-15.424356786122187</v>
      </c>
      <c r="J9" s="68"/>
    </row>
    <row r="10" spans="1:10" x14ac:dyDescent="0.25">
      <c r="A10" s="16" t="s">
        <v>94</v>
      </c>
      <c r="B10" s="33">
        <v>951</v>
      </c>
      <c r="C10" s="34">
        <v>4060982.24</v>
      </c>
      <c r="D10" s="34">
        <v>3488141.37</v>
      </c>
      <c r="E10" s="34">
        <v>3220414.75</v>
      </c>
      <c r="F10" s="78">
        <f t="shared" ref="F10:F73" si="0">E10/D10*100</f>
        <v>92.32466257524419</v>
      </c>
      <c r="G10" s="34">
        <v>50.796006657217056</v>
      </c>
      <c r="H10" s="63">
        <v>20.79600665721706</v>
      </c>
      <c r="J10" s="68"/>
    </row>
    <row r="11" spans="1:10" x14ac:dyDescent="0.25">
      <c r="A11" s="16" t="s">
        <v>46</v>
      </c>
      <c r="B11" s="33">
        <v>1503</v>
      </c>
      <c r="C11" s="34">
        <v>14359505.449999999</v>
      </c>
      <c r="D11" s="34">
        <v>12876285.149999999</v>
      </c>
      <c r="E11" s="34">
        <v>12858741.400000002</v>
      </c>
      <c r="F11" s="78">
        <f t="shared" si="0"/>
        <v>99.863751464062616</v>
      </c>
      <c r="G11" s="34">
        <v>98.750568627190773</v>
      </c>
      <c r="H11" s="63">
        <v>59.15893386502043</v>
      </c>
      <c r="J11" s="68"/>
    </row>
    <row r="12" spans="1:10" x14ac:dyDescent="0.25">
      <c r="A12" s="16" t="s">
        <v>111</v>
      </c>
      <c r="B12" s="33">
        <v>369</v>
      </c>
      <c r="C12" s="34">
        <v>1883752.25</v>
      </c>
      <c r="D12" s="34">
        <v>1715585.9000000001</v>
      </c>
      <c r="E12" s="34">
        <v>1704723.66</v>
      </c>
      <c r="F12" s="78">
        <f t="shared" si="0"/>
        <v>99.366849541022674</v>
      </c>
      <c r="G12" s="34">
        <v>18.220335423748377</v>
      </c>
      <c r="H12" s="63">
        <v>-11.287353159631751</v>
      </c>
      <c r="J12" s="68"/>
    </row>
    <row r="13" spans="1:10" x14ac:dyDescent="0.25">
      <c r="A13" s="16" t="s">
        <v>93</v>
      </c>
      <c r="B13" s="33">
        <v>867</v>
      </c>
      <c r="C13" s="34">
        <v>8379591.4600000009</v>
      </c>
      <c r="D13" s="34">
        <v>6887701.6300000008</v>
      </c>
      <c r="E13" s="34">
        <v>6748218.5799999982</v>
      </c>
      <c r="F13" s="78">
        <f t="shared" si="0"/>
        <v>97.974897033976163</v>
      </c>
      <c r="G13" s="34">
        <v>17.554465863196739</v>
      </c>
      <c r="H13" s="63">
        <v>-18.596422762879744</v>
      </c>
      <c r="J13" s="68"/>
    </row>
    <row r="14" spans="1:10" x14ac:dyDescent="0.25">
      <c r="A14" s="22" t="s">
        <v>35</v>
      </c>
      <c r="B14" s="33">
        <v>629</v>
      </c>
      <c r="C14" s="34">
        <v>3796004.96</v>
      </c>
      <c r="D14" s="34">
        <v>3187923.34</v>
      </c>
      <c r="E14" s="34">
        <v>2926324.56</v>
      </c>
      <c r="F14" s="78">
        <f t="shared" si="0"/>
        <v>91.794069301553535</v>
      </c>
      <c r="G14" s="34">
        <v>10.609375451504942</v>
      </c>
      <c r="H14" s="63">
        <v>-14.109201277386674</v>
      </c>
      <c r="J14" s="68"/>
    </row>
    <row r="15" spans="1:10" x14ac:dyDescent="0.25">
      <c r="A15" s="16" t="s">
        <v>92</v>
      </c>
      <c r="B15" s="33">
        <v>361</v>
      </c>
      <c r="C15" s="34">
        <v>2803725.5300000003</v>
      </c>
      <c r="D15" s="34">
        <v>2303873.41</v>
      </c>
      <c r="E15" s="34">
        <v>2300999.540000001</v>
      </c>
      <c r="F15" s="78">
        <f t="shared" si="0"/>
        <v>99.875259205322436</v>
      </c>
      <c r="G15" s="34">
        <v>35.574545786306402</v>
      </c>
      <c r="H15" s="63">
        <v>6.7424318346452141</v>
      </c>
      <c r="J15" s="68"/>
    </row>
    <row r="16" spans="1:10" x14ac:dyDescent="0.25">
      <c r="A16" s="22" t="s">
        <v>59</v>
      </c>
      <c r="B16" s="33">
        <v>675</v>
      </c>
      <c r="C16" s="34">
        <v>5136502.3100000005</v>
      </c>
      <c r="D16" s="34">
        <v>4350249.120000001</v>
      </c>
      <c r="E16" s="34">
        <v>4339816.8400000017</v>
      </c>
      <c r="F16" s="78">
        <f t="shared" si="0"/>
        <v>99.760191204866004</v>
      </c>
      <c r="G16" s="34">
        <v>15.225086621397603</v>
      </c>
      <c r="H16" s="63">
        <v>-14.787356571942329</v>
      </c>
      <c r="J16" s="68"/>
    </row>
    <row r="17" spans="1:10" x14ac:dyDescent="0.25">
      <c r="A17" s="22" t="s">
        <v>83</v>
      </c>
      <c r="B17" s="33">
        <v>937</v>
      </c>
      <c r="C17" s="34">
        <v>2313431.54</v>
      </c>
      <c r="D17" s="34">
        <v>1970845.42</v>
      </c>
      <c r="E17" s="34">
        <v>1956682.0699999994</v>
      </c>
      <c r="F17" s="78">
        <f t="shared" si="0"/>
        <v>99.281356627147318</v>
      </c>
      <c r="G17" s="34">
        <v>25.532781643979604</v>
      </c>
      <c r="H17" s="63">
        <v>-7.8130649043050759</v>
      </c>
      <c r="J17" s="68"/>
    </row>
    <row r="18" spans="1:10" x14ac:dyDescent="0.25">
      <c r="A18" s="16" t="s">
        <v>37</v>
      </c>
      <c r="B18" s="33">
        <v>532</v>
      </c>
      <c r="C18" s="34">
        <v>7256050.9600000028</v>
      </c>
      <c r="D18" s="34">
        <v>6335732.6900000023</v>
      </c>
      <c r="E18" s="34">
        <v>6308308.870000001</v>
      </c>
      <c r="F18" s="78">
        <f t="shared" si="0"/>
        <v>99.567156296803915</v>
      </c>
      <c r="G18" s="34">
        <v>44.528068719945225</v>
      </c>
      <c r="H18" s="63">
        <v>-18.670263632795145</v>
      </c>
      <c r="J18" s="68"/>
    </row>
    <row r="19" spans="1:10" x14ac:dyDescent="0.25">
      <c r="A19" s="16" t="s">
        <v>54</v>
      </c>
      <c r="B19" s="33">
        <v>655</v>
      </c>
      <c r="C19" s="34">
        <v>4675042.7700000014</v>
      </c>
      <c r="D19" s="34">
        <v>3713041.200000002</v>
      </c>
      <c r="E19" s="34">
        <v>3710024.8700000006</v>
      </c>
      <c r="F19" s="78">
        <f t="shared" si="0"/>
        <v>99.918763896290685</v>
      </c>
      <c r="G19" s="34">
        <v>37.2343403563222</v>
      </c>
      <c r="H19" s="63">
        <v>-4.3737314596492185</v>
      </c>
      <c r="J19" s="68"/>
    </row>
    <row r="20" spans="1:10" x14ac:dyDescent="0.25">
      <c r="A20" s="16" t="s">
        <v>75</v>
      </c>
      <c r="B20" s="33">
        <v>428</v>
      </c>
      <c r="C20" s="34">
        <v>4323323.2600000007</v>
      </c>
      <c r="D20" s="34">
        <v>3727520.7000000007</v>
      </c>
      <c r="E20" s="34">
        <v>3680021.9400000004</v>
      </c>
      <c r="F20" s="78">
        <f t="shared" si="0"/>
        <v>98.725727800787254</v>
      </c>
      <c r="G20" s="34">
        <v>20.998269056515468</v>
      </c>
      <c r="H20" s="63">
        <v>-8.9946852083169944</v>
      </c>
      <c r="J20" s="68"/>
    </row>
    <row r="21" spans="1:10" x14ac:dyDescent="0.25">
      <c r="A21" s="16" t="s">
        <v>67</v>
      </c>
      <c r="B21" s="33">
        <v>316</v>
      </c>
      <c r="C21" s="34">
        <v>6509235.5700000012</v>
      </c>
      <c r="D21" s="34">
        <v>5526722.080000001</v>
      </c>
      <c r="E21" s="34">
        <v>5443837.4199999981</v>
      </c>
      <c r="F21" s="78">
        <f t="shared" si="0"/>
        <v>98.500292600202485</v>
      </c>
      <c r="G21" s="34">
        <v>22.627332889746736</v>
      </c>
      <c r="H21" s="63">
        <v>-14.327817940235258</v>
      </c>
      <c r="J21" s="68"/>
    </row>
    <row r="22" spans="1:10" x14ac:dyDescent="0.25">
      <c r="A22" s="16" t="s">
        <v>45</v>
      </c>
      <c r="B22" s="33">
        <v>295</v>
      </c>
      <c r="C22" s="34">
        <v>1834640.2599999995</v>
      </c>
      <c r="D22" s="34">
        <v>1529899.7099999995</v>
      </c>
      <c r="E22" s="34">
        <v>1493413.5400000003</v>
      </c>
      <c r="F22" s="78">
        <f t="shared" si="0"/>
        <v>97.615126680428006</v>
      </c>
      <c r="G22" s="34">
        <v>21.730152265795045</v>
      </c>
      <c r="H22" s="63">
        <v>-9.0114297008449551</v>
      </c>
      <c r="J22" s="68"/>
    </row>
    <row r="23" spans="1:10" x14ac:dyDescent="0.25">
      <c r="A23" s="16" t="s">
        <v>31</v>
      </c>
      <c r="B23" s="33">
        <v>544</v>
      </c>
      <c r="C23" s="34">
        <v>6909408.379999999</v>
      </c>
      <c r="D23" s="34">
        <v>6099249.0499999989</v>
      </c>
      <c r="E23" s="34">
        <v>6083708.7699999986</v>
      </c>
      <c r="F23" s="78">
        <f t="shared" si="0"/>
        <v>99.7452099451489</v>
      </c>
      <c r="G23" s="34">
        <v>10.206193906944696</v>
      </c>
      <c r="H23" s="63">
        <v>-26.262911074554928</v>
      </c>
      <c r="J23" s="68"/>
    </row>
    <row r="24" spans="1:10" x14ac:dyDescent="0.25">
      <c r="A24" s="16" t="s">
        <v>49</v>
      </c>
      <c r="B24" s="33">
        <v>476</v>
      </c>
      <c r="C24" s="34">
        <v>5168926.32</v>
      </c>
      <c r="D24" s="34">
        <v>4352358.2</v>
      </c>
      <c r="E24" s="34">
        <v>4350902.3399999989</v>
      </c>
      <c r="F24" s="78">
        <f t="shared" si="0"/>
        <v>99.966550087720236</v>
      </c>
      <c r="G24" s="34">
        <v>19.150090123604102</v>
      </c>
      <c r="H24" s="63">
        <v>-12.325253262292254</v>
      </c>
      <c r="J24" s="68"/>
    </row>
    <row r="25" spans="1:10" x14ac:dyDescent="0.25">
      <c r="A25" s="16" t="s">
        <v>25</v>
      </c>
      <c r="B25" s="33">
        <v>469</v>
      </c>
      <c r="C25" s="34">
        <v>17301066.790000003</v>
      </c>
      <c r="D25" s="34">
        <v>15366689.460000003</v>
      </c>
      <c r="E25" s="34">
        <v>15353577.530000001</v>
      </c>
      <c r="F25" s="78">
        <f t="shared" si="0"/>
        <v>99.914673033289745</v>
      </c>
      <c r="G25" s="34">
        <v>86.959041808414312</v>
      </c>
      <c r="H25" s="63">
        <v>-3.4060792286239217</v>
      </c>
      <c r="J25" s="68"/>
    </row>
    <row r="26" spans="1:10" x14ac:dyDescent="0.25">
      <c r="A26" s="16" t="s">
        <v>73</v>
      </c>
      <c r="B26" s="33">
        <v>382</v>
      </c>
      <c r="C26" s="34">
        <v>1785810.5200000005</v>
      </c>
      <c r="D26" s="34">
        <v>1556465.3900000004</v>
      </c>
      <c r="E26" s="34">
        <v>1546582.6300000006</v>
      </c>
      <c r="F26" s="78">
        <f t="shared" si="0"/>
        <v>99.365051091820305</v>
      </c>
      <c r="G26" s="34">
        <v>97.860595951475261</v>
      </c>
      <c r="H26" s="63">
        <v>67.860595951475332</v>
      </c>
      <c r="J26" s="68"/>
    </row>
    <row r="27" spans="1:10" x14ac:dyDescent="0.25">
      <c r="A27" s="16" t="s">
        <v>95</v>
      </c>
      <c r="B27" s="33">
        <v>343</v>
      </c>
      <c r="C27" s="34">
        <v>5461140.4000000004</v>
      </c>
      <c r="D27" s="34">
        <v>4833795.8400000008</v>
      </c>
      <c r="E27" s="34">
        <v>4806803.9500000011</v>
      </c>
      <c r="F27" s="78">
        <f t="shared" si="0"/>
        <v>99.441600537270531</v>
      </c>
      <c r="G27" s="34">
        <v>31.946033249390169</v>
      </c>
      <c r="H27" s="63">
        <v>-0.42547719467526884</v>
      </c>
      <c r="J27" s="68"/>
    </row>
    <row r="28" spans="1:10" x14ac:dyDescent="0.25">
      <c r="A28" s="16" t="s">
        <v>63</v>
      </c>
      <c r="B28" s="33">
        <v>484</v>
      </c>
      <c r="C28" s="34">
        <v>8214104.5999999987</v>
      </c>
      <c r="D28" s="34">
        <v>6773767.799999998</v>
      </c>
      <c r="E28" s="34">
        <v>6597244.1099999985</v>
      </c>
      <c r="F28" s="78">
        <f t="shared" si="0"/>
        <v>97.394010317271281</v>
      </c>
      <c r="G28" s="34">
        <v>21.507824725618647</v>
      </c>
      <c r="H28" s="63">
        <v>-9.0132563428822454</v>
      </c>
      <c r="J28" s="68"/>
    </row>
    <row r="29" spans="1:10" x14ac:dyDescent="0.25">
      <c r="A29" s="16" t="s">
        <v>40</v>
      </c>
      <c r="B29" s="33">
        <v>314</v>
      </c>
      <c r="C29" s="34">
        <v>4240758.6800000006</v>
      </c>
      <c r="D29" s="34">
        <v>3761941.3800000008</v>
      </c>
      <c r="E29" s="34">
        <v>3745871.5700000003</v>
      </c>
      <c r="F29" s="78">
        <f t="shared" si="0"/>
        <v>99.572831993463964</v>
      </c>
      <c r="G29" s="34">
        <v>15.785251201231121</v>
      </c>
      <c r="H29" s="63">
        <v>-19.015625199344463</v>
      </c>
      <c r="J29" s="68"/>
    </row>
    <row r="30" spans="1:10" x14ac:dyDescent="0.25">
      <c r="A30" s="16" t="s">
        <v>51</v>
      </c>
      <c r="B30" s="33">
        <v>1023</v>
      </c>
      <c r="C30" s="34">
        <v>3889547.4500000007</v>
      </c>
      <c r="D30" s="34">
        <v>2954586.7500000009</v>
      </c>
      <c r="E30" s="34">
        <v>2936289.1399999992</v>
      </c>
      <c r="F30" s="78">
        <f t="shared" si="0"/>
        <v>99.380704932762526</v>
      </c>
      <c r="G30" s="34">
        <v>52.701787021560186</v>
      </c>
      <c r="H30" s="63">
        <v>8.0838173961301329</v>
      </c>
      <c r="J30" s="68"/>
    </row>
    <row r="31" spans="1:10" x14ac:dyDescent="0.25">
      <c r="A31" s="16" t="s">
        <v>60</v>
      </c>
      <c r="B31" s="33">
        <v>815</v>
      </c>
      <c r="C31" s="34">
        <v>6244219.0300000003</v>
      </c>
      <c r="D31" s="34">
        <v>5259552.03</v>
      </c>
      <c r="E31" s="34">
        <v>5230894.5599999996</v>
      </c>
      <c r="F31" s="78">
        <f t="shared" si="0"/>
        <v>99.455134775042794</v>
      </c>
      <c r="G31" s="34">
        <v>28.371609344769496</v>
      </c>
      <c r="H31" s="63">
        <v>-9.7571478978540203</v>
      </c>
      <c r="J31" s="68"/>
    </row>
    <row r="32" spans="1:10" x14ac:dyDescent="0.25">
      <c r="A32" s="16" t="s">
        <v>55</v>
      </c>
      <c r="B32" s="33">
        <v>1536</v>
      </c>
      <c r="C32" s="34">
        <v>12759960.279999999</v>
      </c>
      <c r="D32" s="34">
        <v>11184083.5</v>
      </c>
      <c r="E32" s="34">
        <v>10956926.280000001</v>
      </c>
      <c r="F32" s="78">
        <f t="shared" si="0"/>
        <v>97.968924141169026</v>
      </c>
      <c r="G32" s="34">
        <v>27.611689627065736</v>
      </c>
      <c r="H32" s="63">
        <v>-7.1832305583423164</v>
      </c>
      <c r="J32" s="68"/>
    </row>
    <row r="33" spans="1:10" x14ac:dyDescent="0.25">
      <c r="A33" s="16" t="s">
        <v>100</v>
      </c>
      <c r="B33" s="33">
        <v>1442</v>
      </c>
      <c r="C33" s="34">
        <v>5574119.7500000019</v>
      </c>
      <c r="D33" s="34">
        <v>4839697.5900000008</v>
      </c>
      <c r="E33" s="34">
        <v>4831343.1099999985</v>
      </c>
      <c r="F33" s="78">
        <f t="shared" si="0"/>
        <v>99.827375991068848</v>
      </c>
      <c r="G33" s="34">
        <v>28.067941599784255</v>
      </c>
      <c r="H33" s="63">
        <v>-13.357299508790211</v>
      </c>
      <c r="J33" s="68"/>
    </row>
    <row r="34" spans="1:10" x14ac:dyDescent="0.25">
      <c r="A34" s="16" t="s">
        <v>69</v>
      </c>
      <c r="B34" s="33">
        <v>1115</v>
      </c>
      <c r="C34" s="34">
        <v>9349528.4100000001</v>
      </c>
      <c r="D34" s="34">
        <v>8017860.9799999995</v>
      </c>
      <c r="E34" s="34">
        <v>7927247.9000000013</v>
      </c>
      <c r="F34" s="78">
        <f t="shared" si="0"/>
        <v>98.869859676713943</v>
      </c>
      <c r="G34" s="34">
        <v>25.872196280123912</v>
      </c>
      <c r="H34" s="63">
        <v>1.8692979754045527</v>
      </c>
      <c r="J34" s="68"/>
    </row>
    <row r="35" spans="1:10" x14ac:dyDescent="0.25">
      <c r="A35" s="16" t="s">
        <v>41</v>
      </c>
      <c r="B35" s="33">
        <v>736</v>
      </c>
      <c r="C35" s="34">
        <v>1547643.1300000001</v>
      </c>
      <c r="D35" s="34">
        <v>1336253.7100000002</v>
      </c>
      <c r="E35" s="34">
        <v>1319647.4399999997</v>
      </c>
      <c r="F35" s="78">
        <f t="shared" si="0"/>
        <v>98.757251719809972</v>
      </c>
      <c r="G35" s="34">
        <v>26.381793822143891</v>
      </c>
      <c r="H35" s="63">
        <v>-11.132887811308143</v>
      </c>
      <c r="J35" s="68"/>
    </row>
    <row r="36" spans="1:10" x14ac:dyDescent="0.25">
      <c r="A36" s="16" t="s">
        <v>77</v>
      </c>
      <c r="B36" s="33">
        <v>446</v>
      </c>
      <c r="C36" s="34">
        <v>2800598.22</v>
      </c>
      <c r="D36" s="34">
        <v>2384195.2800000003</v>
      </c>
      <c r="E36" s="34">
        <v>2344252.4900000002</v>
      </c>
      <c r="F36" s="78">
        <f t="shared" si="0"/>
        <v>98.324684629020823</v>
      </c>
      <c r="G36" s="34">
        <v>63.062941807944931</v>
      </c>
      <c r="H36" s="63">
        <v>23.452573340340148</v>
      </c>
      <c r="J36" s="68"/>
    </row>
    <row r="37" spans="1:10" x14ac:dyDescent="0.25">
      <c r="A37" s="16" t="s">
        <v>104</v>
      </c>
      <c r="B37" s="33">
        <v>480</v>
      </c>
      <c r="C37" s="34">
        <v>4729335.5599999996</v>
      </c>
      <c r="D37" s="34">
        <v>4065089.4899999993</v>
      </c>
      <c r="E37" s="34">
        <v>3863289.53</v>
      </c>
      <c r="F37" s="78">
        <f t="shared" si="0"/>
        <v>95.03578062681224</v>
      </c>
      <c r="G37" s="34">
        <v>53.138206809470013</v>
      </c>
      <c r="H37" s="63">
        <v>30.173648789403575</v>
      </c>
      <c r="J37" s="68"/>
    </row>
    <row r="38" spans="1:10" x14ac:dyDescent="0.25">
      <c r="A38" s="16" t="s">
        <v>150</v>
      </c>
      <c r="B38" s="33">
        <v>430</v>
      </c>
      <c r="C38" s="34">
        <v>1766037.4500000004</v>
      </c>
      <c r="D38" s="34">
        <v>1644830.1100000003</v>
      </c>
      <c r="E38" s="34">
        <v>1493482.5899999999</v>
      </c>
      <c r="F38" s="78">
        <f t="shared" si="0"/>
        <v>90.798592567107107</v>
      </c>
      <c r="G38" s="34">
        <v>29.429636986929989</v>
      </c>
      <c r="H38" s="63">
        <v>-9.6271272569705637</v>
      </c>
      <c r="J38" s="68"/>
    </row>
    <row r="39" spans="1:10" x14ac:dyDescent="0.25">
      <c r="A39" s="16" t="s">
        <v>65</v>
      </c>
      <c r="B39" s="33">
        <v>1324</v>
      </c>
      <c r="C39" s="34">
        <v>6308429.3699999973</v>
      </c>
      <c r="D39" s="34">
        <v>5492473.0099999979</v>
      </c>
      <c r="E39" s="34">
        <v>5462665.3199999984</v>
      </c>
      <c r="F39" s="78">
        <f t="shared" si="0"/>
        <v>99.45729929039743</v>
      </c>
      <c r="G39" s="34">
        <v>44.571255370263103</v>
      </c>
      <c r="H39" s="63">
        <v>2.7642524730034173</v>
      </c>
      <c r="J39" s="68"/>
    </row>
    <row r="40" spans="1:10" x14ac:dyDescent="0.25">
      <c r="A40" s="16" t="s">
        <v>47</v>
      </c>
      <c r="B40" s="33">
        <v>694</v>
      </c>
      <c r="C40" s="34">
        <v>3322906.2400000012</v>
      </c>
      <c r="D40" s="34">
        <v>2891864.2200000011</v>
      </c>
      <c r="E40" s="34">
        <v>2842589.03</v>
      </c>
      <c r="F40" s="78">
        <f t="shared" si="0"/>
        <v>98.296075256258007</v>
      </c>
      <c r="G40" s="34">
        <v>42.593534243675037</v>
      </c>
      <c r="H40" s="63">
        <v>12.504645794682451</v>
      </c>
      <c r="J40" s="68"/>
    </row>
    <row r="41" spans="1:10" x14ac:dyDescent="0.25">
      <c r="A41" s="16" t="s">
        <v>80</v>
      </c>
      <c r="B41" s="33">
        <v>499</v>
      </c>
      <c r="C41" s="34">
        <v>1130496.2199999997</v>
      </c>
      <c r="D41" s="34">
        <v>927683.60999999975</v>
      </c>
      <c r="E41" s="34">
        <v>897018.89</v>
      </c>
      <c r="F41" s="78">
        <f t="shared" si="0"/>
        <v>96.694485094977608</v>
      </c>
      <c r="G41" s="34">
        <v>33.450602495115788</v>
      </c>
      <c r="H41" s="63">
        <v>4.0291671115198042</v>
      </c>
      <c r="J41" s="68"/>
    </row>
    <row r="42" spans="1:10" x14ac:dyDescent="0.25">
      <c r="A42" s="16" t="s">
        <v>68</v>
      </c>
      <c r="B42" s="33">
        <v>643</v>
      </c>
      <c r="C42" s="34">
        <v>2924260.62</v>
      </c>
      <c r="D42" s="34">
        <v>2466998.0300000003</v>
      </c>
      <c r="E42" s="34">
        <v>2337155.4799999995</v>
      </c>
      <c r="F42" s="78">
        <f t="shared" si="0"/>
        <v>94.736819874963558</v>
      </c>
      <c r="G42" s="34">
        <v>23.606992381182948</v>
      </c>
      <c r="H42" s="63">
        <v>-9.2399724771413183</v>
      </c>
      <c r="J42" s="68"/>
    </row>
    <row r="43" spans="1:10" x14ac:dyDescent="0.25">
      <c r="A43" s="16" t="s">
        <v>101</v>
      </c>
      <c r="B43" s="33">
        <v>884</v>
      </c>
      <c r="C43" s="34">
        <v>3476779.45</v>
      </c>
      <c r="D43" s="34">
        <v>2914684.0500000007</v>
      </c>
      <c r="E43" s="34">
        <v>2690086.81</v>
      </c>
      <c r="F43" s="78">
        <f t="shared" si="0"/>
        <v>92.294285207345183</v>
      </c>
      <c r="G43" s="34">
        <v>30.204891276352534</v>
      </c>
      <c r="H43" s="63">
        <v>-4.109257433220157</v>
      </c>
      <c r="J43" s="68"/>
    </row>
    <row r="44" spans="1:10" x14ac:dyDescent="0.25">
      <c r="A44" s="16" t="s">
        <v>52</v>
      </c>
      <c r="B44" s="33">
        <v>1358</v>
      </c>
      <c r="C44" s="34">
        <v>10910850.070000002</v>
      </c>
      <c r="D44" s="34">
        <v>9456371.9000000022</v>
      </c>
      <c r="E44" s="34">
        <v>9355622.4800000004</v>
      </c>
      <c r="F44" s="78">
        <f t="shared" si="0"/>
        <v>98.934586952951776</v>
      </c>
      <c r="G44" s="34">
        <v>75.382510661118474</v>
      </c>
      <c r="H44" s="63">
        <v>36.991422114330554</v>
      </c>
      <c r="J44" s="68"/>
    </row>
    <row r="45" spans="1:10" x14ac:dyDescent="0.25">
      <c r="A45" s="16" t="s">
        <v>108</v>
      </c>
      <c r="B45" s="33">
        <v>335</v>
      </c>
      <c r="C45" s="34">
        <v>3034021.3899999997</v>
      </c>
      <c r="D45" s="34">
        <v>2551125.9399999995</v>
      </c>
      <c r="E45" s="34">
        <v>2533757.6600000006</v>
      </c>
      <c r="F45" s="78">
        <f t="shared" si="0"/>
        <v>99.319191588009218</v>
      </c>
      <c r="G45" s="34">
        <v>24.127000784281783</v>
      </c>
      <c r="H45" s="63">
        <v>-5.8366733817787448</v>
      </c>
      <c r="J45" s="68"/>
    </row>
    <row r="46" spans="1:10" x14ac:dyDescent="0.25">
      <c r="A46" s="16" t="s">
        <v>110</v>
      </c>
      <c r="B46" s="33">
        <v>700</v>
      </c>
      <c r="C46" s="34">
        <v>2738526.75</v>
      </c>
      <c r="D46" s="34">
        <v>2451597</v>
      </c>
      <c r="E46" s="34">
        <v>2171285.8600000008</v>
      </c>
      <c r="F46" s="78">
        <f t="shared" si="0"/>
        <v>88.566181962206713</v>
      </c>
      <c r="G46" s="34">
        <v>55.284082018569407</v>
      </c>
      <c r="H46" s="63">
        <v>25.284082018569414</v>
      </c>
      <c r="J46" s="68"/>
    </row>
    <row r="47" spans="1:10" x14ac:dyDescent="0.25">
      <c r="A47" s="16" t="s">
        <v>86</v>
      </c>
      <c r="B47" s="33">
        <v>883</v>
      </c>
      <c r="C47" s="34">
        <v>4009838.7599999993</v>
      </c>
      <c r="D47" s="34">
        <v>3286184.2299999991</v>
      </c>
      <c r="E47" s="34">
        <v>3123423.2399999998</v>
      </c>
      <c r="F47" s="78">
        <f t="shared" si="0"/>
        <v>95.047113046367485</v>
      </c>
      <c r="G47" s="34">
        <v>48.400743646896892</v>
      </c>
      <c r="H47" s="63">
        <v>15.739269465767304</v>
      </c>
      <c r="J47" s="68"/>
    </row>
    <row r="48" spans="1:10" x14ac:dyDescent="0.25">
      <c r="A48" s="16" t="s">
        <v>44</v>
      </c>
      <c r="B48" s="33">
        <v>853</v>
      </c>
      <c r="C48" s="34">
        <v>3455888.9600000004</v>
      </c>
      <c r="D48" s="34">
        <v>2948561.74</v>
      </c>
      <c r="E48" s="34">
        <v>2794983.2400000012</v>
      </c>
      <c r="F48" s="78">
        <f t="shared" si="0"/>
        <v>94.791409726424831</v>
      </c>
      <c r="G48" s="34">
        <v>29.695233070521017</v>
      </c>
      <c r="H48" s="63">
        <v>-7.4826054770904458</v>
      </c>
      <c r="J48" s="68"/>
    </row>
    <row r="49" spans="1:10" x14ac:dyDescent="0.25">
      <c r="A49" s="16" t="s">
        <v>38</v>
      </c>
      <c r="B49" s="33">
        <v>1061</v>
      </c>
      <c r="C49" s="34">
        <v>9039460.9699999988</v>
      </c>
      <c r="D49" s="34">
        <v>7272573.3499999996</v>
      </c>
      <c r="E49" s="34">
        <v>7169925.8199999984</v>
      </c>
      <c r="F49" s="78">
        <f t="shared" si="0"/>
        <v>98.588566590394009</v>
      </c>
      <c r="G49" s="34">
        <v>30.112159796375707</v>
      </c>
      <c r="H49" s="63">
        <v>-3.1490728560982517</v>
      </c>
      <c r="J49" s="68"/>
    </row>
    <row r="50" spans="1:10" x14ac:dyDescent="0.25">
      <c r="A50" s="16" t="s">
        <v>70</v>
      </c>
      <c r="B50" s="33">
        <v>847</v>
      </c>
      <c r="C50" s="34">
        <v>7856772.3899999969</v>
      </c>
      <c r="D50" s="34">
        <v>7250630.7099999972</v>
      </c>
      <c r="E50" s="34">
        <v>6820195.8099999987</v>
      </c>
      <c r="F50" s="78">
        <f t="shared" si="0"/>
        <v>94.063483340747894</v>
      </c>
      <c r="G50" s="34">
        <v>82.550408145833003</v>
      </c>
      <c r="H50" s="63">
        <v>52.547278584659871</v>
      </c>
      <c r="J50" s="68"/>
    </row>
    <row r="51" spans="1:10" x14ac:dyDescent="0.25">
      <c r="A51" s="16" t="s">
        <v>27</v>
      </c>
      <c r="B51" s="33">
        <v>442</v>
      </c>
      <c r="C51" s="34">
        <v>18503134.859999996</v>
      </c>
      <c r="D51" s="34">
        <v>16537902.529999994</v>
      </c>
      <c r="E51" s="34">
        <v>14153432.74</v>
      </c>
      <c r="F51" s="78">
        <f t="shared" si="0"/>
        <v>85.581788345441439</v>
      </c>
      <c r="G51" s="34">
        <v>17.261472311204134</v>
      </c>
      <c r="H51" s="63">
        <v>-12.636856451405299</v>
      </c>
      <c r="J51" s="68"/>
    </row>
    <row r="52" spans="1:10" x14ac:dyDescent="0.25">
      <c r="A52" s="16" t="s">
        <v>56</v>
      </c>
      <c r="B52" s="33">
        <v>410</v>
      </c>
      <c r="C52" s="34">
        <v>1702381.8699999994</v>
      </c>
      <c r="D52" s="34">
        <v>1429153.8899999994</v>
      </c>
      <c r="E52" s="34">
        <v>1389548.5999999999</v>
      </c>
      <c r="F52" s="78">
        <f t="shared" si="0"/>
        <v>97.228759598450267</v>
      </c>
      <c r="G52" s="34">
        <v>14.451418151189529</v>
      </c>
      <c r="H52" s="63">
        <v>-8.404118042362823</v>
      </c>
      <c r="J52" s="68"/>
    </row>
    <row r="53" spans="1:10" x14ac:dyDescent="0.25">
      <c r="A53" s="16" t="s">
        <v>102</v>
      </c>
      <c r="B53" s="33">
        <v>1208</v>
      </c>
      <c r="C53" s="34">
        <v>6352395.0600000015</v>
      </c>
      <c r="D53" s="34">
        <v>5346814.5600000024</v>
      </c>
      <c r="E53" s="34">
        <v>4986892.0300000021</v>
      </c>
      <c r="F53" s="78">
        <f t="shared" si="0"/>
        <v>93.268468057736413</v>
      </c>
      <c r="G53" s="34">
        <v>66.227096911901668</v>
      </c>
      <c r="H53" s="63">
        <v>27.069159472056995</v>
      </c>
      <c r="J53" s="68"/>
    </row>
    <row r="54" spans="1:10" x14ac:dyDescent="0.25">
      <c r="A54" s="16" t="s">
        <v>90</v>
      </c>
      <c r="B54" s="33">
        <v>660</v>
      </c>
      <c r="C54" s="34">
        <v>3641091.560000001</v>
      </c>
      <c r="D54" s="34">
        <v>3123932.7800000012</v>
      </c>
      <c r="E54" s="34">
        <v>2778935.6900000004</v>
      </c>
      <c r="F54" s="78">
        <f t="shared" si="0"/>
        <v>88.956321588968351</v>
      </c>
      <c r="G54" s="34">
        <v>53.29345016976626</v>
      </c>
      <c r="H54" s="63">
        <v>21.809633374423274</v>
      </c>
      <c r="J54" s="68"/>
    </row>
    <row r="55" spans="1:10" x14ac:dyDescent="0.25">
      <c r="A55" s="16" t="s">
        <v>58</v>
      </c>
      <c r="B55" s="33">
        <v>275</v>
      </c>
      <c r="C55" s="34">
        <v>8940375.4100000001</v>
      </c>
      <c r="D55" s="34">
        <v>8450461.5500000007</v>
      </c>
      <c r="E55" s="34">
        <v>7432212.8499999996</v>
      </c>
      <c r="F55" s="78">
        <f t="shared" si="0"/>
        <v>87.950377692683531</v>
      </c>
      <c r="G55" s="34">
        <v>29.45908399542137</v>
      </c>
      <c r="H55" s="63">
        <v>1.7731341063516499</v>
      </c>
      <c r="J55" s="68"/>
    </row>
    <row r="56" spans="1:10" x14ac:dyDescent="0.25">
      <c r="A56" s="16" t="s">
        <v>34</v>
      </c>
      <c r="B56" s="33">
        <v>1001</v>
      </c>
      <c r="C56" s="34">
        <v>11864566.26</v>
      </c>
      <c r="D56" s="34">
        <v>10078620.109999999</v>
      </c>
      <c r="E56" s="34">
        <v>9424470.2699999977</v>
      </c>
      <c r="F56" s="78">
        <f t="shared" si="0"/>
        <v>93.50952974851235</v>
      </c>
      <c r="G56" s="34">
        <v>18.863588530371587</v>
      </c>
      <c r="H56" s="63">
        <v>-11.986076153222337</v>
      </c>
      <c r="J56" s="68"/>
    </row>
    <row r="57" spans="1:10" x14ac:dyDescent="0.25">
      <c r="A57" s="16" t="s">
        <v>78</v>
      </c>
      <c r="B57" s="33">
        <v>1347</v>
      </c>
      <c r="C57" s="34">
        <v>12339436.700000005</v>
      </c>
      <c r="D57" s="34">
        <v>10474526.870000007</v>
      </c>
      <c r="E57" s="34">
        <v>9460902.5400000028</v>
      </c>
      <c r="F57" s="78">
        <f t="shared" si="0"/>
        <v>90.322958329477245</v>
      </c>
      <c r="G57" s="34">
        <v>37.793361565481256</v>
      </c>
      <c r="H57" s="63">
        <v>-2.8359373407095707</v>
      </c>
      <c r="J57" s="68"/>
    </row>
    <row r="58" spans="1:10" x14ac:dyDescent="0.25">
      <c r="A58" s="16" t="s">
        <v>39</v>
      </c>
      <c r="B58" s="33">
        <v>1349</v>
      </c>
      <c r="C58" s="34">
        <v>20459078.280000001</v>
      </c>
      <c r="D58" s="34">
        <v>18180197.850000001</v>
      </c>
      <c r="E58" s="34">
        <v>16083179.489999995</v>
      </c>
      <c r="F58" s="78">
        <f t="shared" si="0"/>
        <v>88.465371074055682</v>
      </c>
      <c r="G58" s="34">
        <v>46.156805323323539</v>
      </c>
      <c r="H58" s="63">
        <v>12.421074629193239</v>
      </c>
      <c r="J58" s="68"/>
    </row>
    <row r="59" spans="1:10" x14ac:dyDescent="0.25">
      <c r="A59" s="16" t="s">
        <v>72</v>
      </c>
      <c r="B59" s="33">
        <v>844</v>
      </c>
      <c r="C59" s="34">
        <v>3553626.0900000008</v>
      </c>
      <c r="D59" s="34">
        <v>3037375.1300000008</v>
      </c>
      <c r="E59" s="34">
        <v>2509495.5799999996</v>
      </c>
      <c r="F59" s="78">
        <f t="shared" si="0"/>
        <v>82.620534922204328</v>
      </c>
      <c r="G59" s="34">
        <v>42.107943330189116</v>
      </c>
      <c r="H59" s="63">
        <v>15.455704640053602</v>
      </c>
      <c r="J59" s="68"/>
    </row>
    <row r="60" spans="1:10" x14ac:dyDescent="0.25">
      <c r="A60" s="16" t="s">
        <v>42</v>
      </c>
      <c r="B60" s="33">
        <v>666</v>
      </c>
      <c r="C60" s="34">
        <v>4090911.49</v>
      </c>
      <c r="D60" s="34">
        <v>3472265.72</v>
      </c>
      <c r="E60" s="34">
        <v>3090980.0999999992</v>
      </c>
      <c r="F60" s="78">
        <f t="shared" si="0"/>
        <v>89.019111705540752</v>
      </c>
      <c r="G60" s="34">
        <v>66.146221420189676</v>
      </c>
      <c r="H60" s="63">
        <v>34.129543991564347</v>
      </c>
      <c r="J60" s="68"/>
    </row>
    <row r="61" spans="1:10" x14ac:dyDescent="0.25">
      <c r="A61" s="16" t="s">
        <v>53</v>
      </c>
      <c r="B61" s="33">
        <v>512</v>
      </c>
      <c r="C61" s="34">
        <v>8364390.0700000012</v>
      </c>
      <c r="D61" s="34">
        <v>7271868.4900000012</v>
      </c>
      <c r="E61" s="34">
        <v>5583217.9799999995</v>
      </c>
      <c r="F61" s="78">
        <f t="shared" si="0"/>
        <v>76.778313409790471</v>
      </c>
      <c r="G61" s="34">
        <v>32.740531040487873</v>
      </c>
      <c r="H61" s="63">
        <v>5.9630988005952821</v>
      </c>
      <c r="J61" s="68"/>
    </row>
    <row r="62" spans="1:10" x14ac:dyDescent="0.25">
      <c r="A62" s="16" t="s">
        <v>66</v>
      </c>
      <c r="B62" s="33">
        <v>667</v>
      </c>
      <c r="C62" s="34">
        <v>2159298.1799999997</v>
      </c>
      <c r="D62" s="34">
        <v>1824438.1399999997</v>
      </c>
      <c r="E62" s="34">
        <v>1656243.1199999999</v>
      </c>
      <c r="F62" s="78">
        <f t="shared" si="0"/>
        <v>90.780996279764253</v>
      </c>
      <c r="G62" s="34">
        <v>27.052505413577219</v>
      </c>
      <c r="H62" s="63">
        <v>-2.9471998350097302</v>
      </c>
      <c r="J62" s="68"/>
    </row>
    <row r="63" spans="1:10" x14ac:dyDescent="0.25">
      <c r="A63" s="16" t="s">
        <v>50</v>
      </c>
      <c r="B63" s="33">
        <v>602</v>
      </c>
      <c r="C63" s="34">
        <v>4487387.169999999</v>
      </c>
      <c r="D63" s="34">
        <v>3757550.1899999995</v>
      </c>
      <c r="E63" s="34">
        <v>2729092.6600000006</v>
      </c>
      <c r="F63" s="78">
        <f t="shared" si="0"/>
        <v>72.629573046368307</v>
      </c>
      <c r="G63" s="34">
        <v>61.482983032902958</v>
      </c>
      <c r="H63" s="63">
        <v>27.078113309644824</v>
      </c>
      <c r="J63" s="68"/>
    </row>
    <row r="64" spans="1:10" x14ac:dyDescent="0.25">
      <c r="A64" s="16" t="s">
        <v>62</v>
      </c>
      <c r="B64" s="33">
        <v>526</v>
      </c>
      <c r="C64" s="34">
        <v>6850248.2100000018</v>
      </c>
      <c r="D64" s="34">
        <v>6199440.1000000015</v>
      </c>
      <c r="E64" s="34">
        <v>5315845.3100000015</v>
      </c>
      <c r="F64" s="78">
        <f t="shared" si="0"/>
        <v>85.747184007794502</v>
      </c>
      <c r="G64" s="34">
        <v>30.136317967837932</v>
      </c>
      <c r="H64" s="63">
        <v>0.13675914508505457</v>
      </c>
      <c r="J64" s="68"/>
    </row>
    <row r="65" spans="1:10" x14ac:dyDescent="0.25">
      <c r="A65" s="16" t="s">
        <v>98</v>
      </c>
      <c r="B65" s="33">
        <v>521</v>
      </c>
      <c r="C65" s="34">
        <v>2467613.2599999993</v>
      </c>
      <c r="D65" s="34">
        <v>708815.07999999914</v>
      </c>
      <c r="E65" s="34">
        <v>357498.91999999987</v>
      </c>
      <c r="F65" s="78">
        <f t="shared" si="0"/>
        <v>50.436133497611294</v>
      </c>
      <c r="G65" s="34">
        <v>121.71736820911238</v>
      </c>
      <c r="H65" s="63">
        <v>4.7696429404597929</v>
      </c>
      <c r="J65" s="68"/>
    </row>
    <row r="66" spans="1:10" x14ac:dyDescent="0.25">
      <c r="A66" s="16" t="s">
        <v>36</v>
      </c>
      <c r="B66" s="33">
        <v>1264</v>
      </c>
      <c r="C66" s="34">
        <v>6629185.9899999965</v>
      </c>
      <c r="D66" s="34">
        <v>5769032.3399999961</v>
      </c>
      <c r="E66" s="34">
        <v>4605143.6400000006</v>
      </c>
      <c r="F66" s="78">
        <f t="shared" si="0"/>
        <v>79.825235301073107</v>
      </c>
      <c r="G66" s="34">
        <v>17.46168472391015</v>
      </c>
      <c r="H66" s="63">
        <v>-24.383066314083525</v>
      </c>
      <c r="J66" s="68"/>
    </row>
    <row r="67" spans="1:10" x14ac:dyDescent="0.25">
      <c r="A67" s="16" t="s">
        <v>85</v>
      </c>
      <c r="B67" s="33">
        <v>429</v>
      </c>
      <c r="C67" s="34">
        <v>3727397.34</v>
      </c>
      <c r="D67" s="34">
        <v>3111920.28</v>
      </c>
      <c r="E67" s="34">
        <v>2463225.0400000005</v>
      </c>
      <c r="F67" s="78">
        <f t="shared" si="0"/>
        <v>79.154503276671363</v>
      </c>
      <c r="G67" s="34">
        <v>41.075208106036463</v>
      </c>
      <c r="H67" s="63">
        <v>10.296455942165966</v>
      </c>
      <c r="J67" s="68"/>
    </row>
    <row r="68" spans="1:10" x14ac:dyDescent="0.25">
      <c r="A68" s="16" t="s">
        <v>26</v>
      </c>
      <c r="B68" s="33">
        <v>373</v>
      </c>
      <c r="C68" s="34">
        <v>1618308.7500000005</v>
      </c>
      <c r="D68" s="34">
        <v>1028077.2500000005</v>
      </c>
      <c r="E68" s="34">
        <v>835416.07</v>
      </c>
      <c r="F68" s="78">
        <f t="shared" si="0"/>
        <v>81.26004830862658</v>
      </c>
      <c r="G68" s="34">
        <v>87.086798737304633</v>
      </c>
      <c r="H68" s="63">
        <v>60.028041811549059</v>
      </c>
      <c r="J68" s="68"/>
    </row>
    <row r="69" spans="1:10" x14ac:dyDescent="0.25">
      <c r="A69" s="16" t="s">
        <v>91</v>
      </c>
      <c r="B69" s="33">
        <v>1379</v>
      </c>
      <c r="C69" s="34">
        <v>14453363.850000005</v>
      </c>
      <c r="D69" s="34">
        <v>12746505.080000006</v>
      </c>
      <c r="E69" s="34">
        <v>12404639.539999997</v>
      </c>
      <c r="F69" s="78">
        <f t="shared" si="0"/>
        <v>97.317966471166955</v>
      </c>
      <c r="G69" s="34">
        <v>32.022644367786292</v>
      </c>
      <c r="H69" s="63">
        <v>0.92676603724996309</v>
      </c>
      <c r="J69" s="68"/>
    </row>
    <row r="70" spans="1:10" x14ac:dyDescent="0.25">
      <c r="A70" s="16" t="s">
        <v>29</v>
      </c>
      <c r="B70" s="33">
        <v>601</v>
      </c>
      <c r="C70" s="34">
        <v>4728729.4400000004</v>
      </c>
      <c r="D70" s="34">
        <v>3908422.080000001</v>
      </c>
      <c r="E70" s="34">
        <v>3335210.44</v>
      </c>
      <c r="F70" s="78">
        <f t="shared" si="0"/>
        <v>85.333937116638097</v>
      </c>
      <c r="G70" s="34">
        <v>80.339848774280014</v>
      </c>
      <c r="H70" s="63">
        <v>51.411298505649931</v>
      </c>
      <c r="J70" s="68"/>
    </row>
    <row r="71" spans="1:10" x14ac:dyDescent="0.25">
      <c r="A71" s="16" t="s">
        <v>99</v>
      </c>
      <c r="B71" s="33">
        <v>725</v>
      </c>
      <c r="C71" s="34">
        <v>2537368.5099999998</v>
      </c>
      <c r="D71" s="34">
        <v>2198178.19</v>
      </c>
      <c r="E71" s="34">
        <v>1814618.55</v>
      </c>
      <c r="F71" s="78">
        <f t="shared" si="0"/>
        <v>82.551021489299742</v>
      </c>
      <c r="G71" s="34">
        <v>105.91155409493638</v>
      </c>
      <c r="H71" s="63">
        <v>66.783311208848801</v>
      </c>
      <c r="J71" s="68"/>
    </row>
    <row r="72" spans="1:10" x14ac:dyDescent="0.25">
      <c r="A72" s="16" t="s">
        <v>30</v>
      </c>
      <c r="B72" s="33">
        <v>122</v>
      </c>
      <c r="C72" s="34">
        <v>1101003.5799999996</v>
      </c>
      <c r="D72" s="34">
        <v>947069.18999999959</v>
      </c>
      <c r="E72" s="34">
        <v>475006.82</v>
      </c>
      <c r="F72" s="78">
        <f t="shared" si="0"/>
        <v>50.155450627635787</v>
      </c>
      <c r="G72" s="34">
        <v>28.718070553176485</v>
      </c>
      <c r="H72" s="63">
        <v>-2.0834389072561108</v>
      </c>
      <c r="J72" s="68"/>
    </row>
    <row r="73" spans="1:10" x14ac:dyDescent="0.25">
      <c r="A73" s="16" t="s">
        <v>61</v>
      </c>
      <c r="B73" s="33">
        <v>763</v>
      </c>
      <c r="C73" s="34">
        <v>8405163.9199999962</v>
      </c>
      <c r="D73" s="34">
        <v>7351308.1599999964</v>
      </c>
      <c r="E73" s="34">
        <v>6511179.0000000019</v>
      </c>
      <c r="F73" s="78">
        <f t="shared" si="0"/>
        <v>88.571705311289861</v>
      </c>
      <c r="G73" s="34">
        <v>84.354021173431107</v>
      </c>
      <c r="H73" s="63">
        <v>54.354021173431072</v>
      </c>
      <c r="J73" s="68"/>
    </row>
    <row r="74" spans="1:10" x14ac:dyDescent="0.25">
      <c r="A74" s="16" t="s">
        <v>64</v>
      </c>
      <c r="B74" s="33">
        <v>608</v>
      </c>
      <c r="C74" s="34">
        <v>4582035.2000000011</v>
      </c>
      <c r="D74" s="34">
        <v>3961664.4700000011</v>
      </c>
      <c r="E74" s="34">
        <v>3818127.3900000006</v>
      </c>
      <c r="F74" s="78">
        <f t="shared" ref="F74:F95" si="1">E74/D74*100</f>
        <v>96.376849147954204</v>
      </c>
      <c r="G74" s="34">
        <v>31.174126361457009</v>
      </c>
      <c r="H74" s="63">
        <v>-0.19309419374820752</v>
      </c>
      <c r="J74" s="68"/>
    </row>
    <row r="75" spans="1:10" x14ac:dyDescent="0.25">
      <c r="A75" s="16" t="s">
        <v>79</v>
      </c>
      <c r="B75" s="33">
        <v>576</v>
      </c>
      <c r="C75" s="34">
        <v>2276569.4799999995</v>
      </c>
      <c r="D75" s="34">
        <v>1794995.6099999994</v>
      </c>
      <c r="E75" s="34">
        <v>576942.69999999995</v>
      </c>
      <c r="F75" s="78">
        <f t="shared" si="1"/>
        <v>32.141733204573136</v>
      </c>
      <c r="G75" s="34">
        <v>27.293600750993125</v>
      </c>
      <c r="H75" s="63">
        <v>-5.3781871059292374</v>
      </c>
      <c r="J75" s="68"/>
    </row>
    <row r="76" spans="1:10" x14ac:dyDescent="0.25">
      <c r="A76" s="16" t="s">
        <v>81</v>
      </c>
      <c r="B76" s="33">
        <v>1257</v>
      </c>
      <c r="C76" s="34">
        <v>16857686.23</v>
      </c>
      <c r="D76" s="34">
        <v>14319011.569999998</v>
      </c>
      <c r="E76" s="34">
        <v>9967078</v>
      </c>
      <c r="F76" s="78">
        <f t="shared" si="1"/>
        <v>69.60730460531363</v>
      </c>
      <c r="G76" s="34">
        <v>41.550502152185423</v>
      </c>
      <c r="H76" s="63">
        <v>-0.76706068920098724</v>
      </c>
      <c r="J76" s="68"/>
    </row>
    <row r="77" spans="1:10" x14ac:dyDescent="0.25">
      <c r="A77" s="16" t="s">
        <v>48</v>
      </c>
      <c r="B77" s="33">
        <v>1041</v>
      </c>
      <c r="C77" s="34">
        <v>6448052.2200000016</v>
      </c>
      <c r="D77" s="34">
        <v>4245950.1300000027</v>
      </c>
      <c r="E77" s="34">
        <v>2037491.65</v>
      </c>
      <c r="F77" s="78">
        <f t="shared" si="1"/>
        <v>47.986707041234105</v>
      </c>
      <c r="G77" s="34">
        <v>34.818923812522129</v>
      </c>
      <c r="H77" s="63">
        <v>2.245145613234782</v>
      </c>
      <c r="J77" s="68"/>
    </row>
    <row r="78" spans="1:10" x14ac:dyDescent="0.25">
      <c r="A78" s="16" t="s">
        <v>28</v>
      </c>
      <c r="B78" s="33">
        <v>442</v>
      </c>
      <c r="C78" s="34">
        <v>2856937.35</v>
      </c>
      <c r="D78" s="34">
        <v>2379929.6700000004</v>
      </c>
      <c r="E78" s="34">
        <v>1052392.33</v>
      </c>
      <c r="F78" s="78">
        <f t="shared" si="1"/>
        <v>44.219471830022606</v>
      </c>
      <c r="G78" s="34">
        <v>35.387323641934948</v>
      </c>
      <c r="H78" s="63">
        <v>2.2460101072762479</v>
      </c>
      <c r="J78" s="68"/>
    </row>
    <row r="79" spans="1:10" x14ac:dyDescent="0.25">
      <c r="A79" s="16" t="s">
        <v>89</v>
      </c>
      <c r="B79" s="33">
        <v>327</v>
      </c>
      <c r="C79" s="34">
        <v>4414194.9399999995</v>
      </c>
      <c r="D79" s="34">
        <v>3942628.0599999996</v>
      </c>
      <c r="E79" s="34">
        <v>3432775.35</v>
      </c>
      <c r="F79" s="78">
        <f t="shared" si="1"/>
        <v>87.068201660391992</v>
      </c>
      <c r="G79" s="34">
        <v>92.864888236860622</v>
      </c>
      <c r="H79" s="63">
        <v>62.864888236860587</v>
      </c>
      <c r="J79" s="68"/>
    </row>
    <row r="80" spans="1:10" x14ac:dyDescent="0.25">
      <c r="A80" s="16" t="s">
        <v>96</v>
      </c>
      <c r="B80" s="33">
        <v>756</v>
      </c>
      <c r="C80" s="34">
        <v>6948782.3300000019</v>
      </c>
      <c r="D80" s="34">
        <v>5858855.0000000019</v>
      </c>
      <c r="E80" s="34">
        <v>4170796.71</v>
      </c>
      <c r="F80" s="78">
        <f t="shared" si="1"/>
        <v>71.187914874152</v>
      </c>
      <c r="G80" s="34">
        <v>81.652419611695734</v>
      </c>
      <c r="H80" s="63">
        <v>57.997492308849544</v>
      </c>
      <c r="J80" s="68"/>
    </row>
    <row r="81" spans="1:10" x14ac:dyDescent="0.25">
      <c r="A81" s="16" t="s">
        <v>33</v>
      </c>
      <c r="B81" s="33">
        <v>1070</v>
      </c>
      <c r="C81" s="34">
        <v>15584122.210000001</v>
      </c>
      <c r="D81" s="34">
        <v>9675026.8300000001</v>
      </c>
      <c r="E81" s="34">
        <v>5491880.0099999988</v>
      </c>
      <c r="F81" s="78">
        <f t="shared" si="1"/>
        <v>56.763460262156187</v>
      </c>
      <c r="G81" s="34">
        <v>111.12783276013347</v>
      </c>
      <c r="H81" s="63">
        <v>68.103847705878792</v>
      </c>
      <c r="J81" s="68"/>
    </row>
    <row r="82" spans="1:10" x14ac:dyDescent="0.25">
      <c r="A82" s="16" t="s">
        <v>74</v>
      </c>
      <c r="B82" s="33">
        <v>293</v>
      </c>
      <c r="C82" s="34">
        <v>4990316.4599999972</v>
      </c>
      <c r="D82" s="34">
        <v>4461390.7399999974</v>
      </c>
      <c r="E82" s="34">
        <v>912267.94</v>
      </c>
      <c r="F82" s="78">
        <f t="shared" si="1"/>
        <v>20.448061897398397</v>
      </c>
      <c r="G82" s="34">
        <v>38.798485322196022</v>
      </c>
      <c r="H82" s="63">
        <v>-9.9863232177160555</v>
      </c>
      <c r="J82" s="68"/>
    </row>
    <row r="83" spans="1:10" x14ac:dyDescent="0.25">
      <c r="A83" s="16" t="s">
        <v>71</v>
      </c>
      <c r="B83" s="33">
        <v>256</v>
      </c>
      <c r="C83" s="34">
        <v>7924284.620000001</v>
      </c>
      <c r="D83" s="34">
        <v>7137410.8400000008</v>
      </c>
      <c r="E83" s="34">
        <v>6581555.3299999982</v>
      </c>
      <c r="F83" s="78">
        <f t="shared" si="1"/>
        <v>92.212084711659912</v>
      </c>
      <c r="G83" s="34">
        <v>161.57162158811477</v>
      </c>
      <c r="H83" s="63">
        <v>128.23068619404893</v>
      </c>
      <c r="J83" s="68"/>
    </row>
    <row r="84" spans="1:10" x14ac:dyDescent="0.25">
      <c r="A84" s="16" t="s">
        <v>87</v>
      </c>
      <c r="B84" s="33">
        <v>611</v>
      </c>
      <c r="C84" s="34">
        <v>4789429.0699999994</v>
      </c>
      <c r="D84" s="34">
        <v>4020541.6899999995</v>
      </c>
      <c r="E84" s="34">
        <v>298398.67</v>
      </c>
      <c r="F84" s="78">
        <f t="shared" si="1"/>
        <v>7.4218524021821555</v>
      </c>
      <c r="G84" s="34">
        <v>146.50665604508225</v>
      </c>
      <c r="H84" s="63">
        <v>116.50665604508225</v>
      </c>
      <c r="J84" s="68"/>
    </row>
    <row r="85" spans="1:10" x14ac:dyDescent="0.25">
      <c r="A85" s="16" t="s">
        <v>107</v>
      </c>
      <c r="B85" s="33">
        <v>903</v>
      </c>
      <c r="C85" s="34">
        <v>2508364.2200000007</v>
      </c>
      <c r="D85" s="34">
        <v>2182589.3900000006</v>
      </c>
      <c r="E85" s="34">
        <v>1180629.95</v>
      </c>
      <c r="F85" s="78">
        <f t="shared" si="1"/>
        <v>54.09308573611272</v>
      </c>
      <c r="G85" s="34">
        <v>106.44663826290368</v>
      </c>
      <c r="H85" s="63">
        <v>76.446638262903662</v>
      </c>
      <c r="J85" s="68"/>
    </row>
    <row r="86" spans="1:10" x14ac:dyDescent="0.25">
      <c r="A86" s="16" t="s">
        <v>103</v>
      </c>
      <c r="B86" s="33">
        <v>186</v>
      </c>
      <c r="C86" s="34">
        <v>2743192.0500000003</v>
      </c>
      <c r="D86" s="34">
        <v>2165633.2900000005</v>
      </c>
      <c r="E86" s="34">
        <v>1003265.9099999998</v>
      </c>
      <c r="F86" s="78">
        <f t="shared" si="1"/>
        <v>46.326675648765978</v>
      </c>
      <c r="G86" s="34">
        <v>54.8815061901186</v>
      </c>
      <c r="H86" s="63">
        <v>33.242639491259105</v>
      </c>
      <c r="J86" s="68"/>
    </row>
    <row r="87" spans="1:10" x14ac:dyDescent="0.25">
      <c r="A87" s="16" t="s">
        <v>97</v>
      </c>
      <c r="B87" s="33">
        <v>1068</v>
      </c>
      <c r="C87" s="34">
        <v>10536273.310000002</v>
      </c>
      <c r="D87" s="34">
        <v>9298546.7500000019</v>
      </c>
      <c r="E87" s="34">
        <v>260934.75999999995</v>
      </c>
      <c r="F87" s="78">
        <f t="shared" si="1"/>
        <v>2.8061886122151281</v>
      </c>
      <c r="G87" s="34">
        <v>47.627169105411639</v>
      </c>
      <c r="H87" s="63">
        <v>17.627169105411639</v>
      </c>
      <c r="J87" s="68"/>
    </row>
    <row r="88" spans="1:10" x14ac:dyDescent="0.25">
      <c r="A88" s="16" t="s">
        <v>109</v>
      </c>
      <c r="B88" s="33">
        <v>265</v>
      </c>
      <c r="C88" s="34">
        <v>933749.64999999991</v>
      </c>
      <c r="D88" s="34">
        <v>729406.47999999986</v>
      </c>
      <c r="E88" s="34">
        <v>161055.70999999996</v>
      </c>
      <c r="F88" s="78">
        <f t="shared" si="1"/>
        <v>22.080378282353617</v>
      </c>
      <c r="G88" s="34">
        <v>41.080687359671991</v>
      </c>
      <c r="H88" s="63">
        <v>11.080687359672009</v>
      </c>
      <c r="J88" s="68"/>
    </row>
    <row r="89" spans="1:10" x14ac:dyDescent="0.25">
      <c r="A89" s="16" t="s">
        <v>84</v>
      </c>
      <c r="B89" s="33">
        <v>1426</v>
      </c>
      <c r="C89" s="34">
        <v>6508418.8899999978</v>
      </c>
      <c r="D89" s="34">
        <v>5536300.0799999982</v>
      </c>
      <c r="E89" s="34">
        <v>2056560.1199999999</v>
      </c>
      <c r="F89" s="78">
        <f t="shared" si="1"/>
        <v>37.146832546692458</v>
      </c>
      <c r="G89" s="34">
        <v>50.722121505497242</v>
      </c>
      <c r="H89" s="63">
        <v>19.41356003246819</v>
      </c>
      <c r="J89" s="68"/>
    </row>
    <row r="90" spans="1:10" x14ac:dyDescent="0.25">
      <c r="A90" s="16" t="s">
        <v>32</v>
      </c>
      <c r="B90" s="33">
        <v>663</v>
      </c>
      <c r="C90" s="34">
        <v>6221921.0800000001</v>
      </c>
      <c r="D90" s="34">
        <v>5554505.8500000006</v>
      </c>
      <c r="E90" s="34">
        <v>1138890.22</v>
      </c>
      <c r="F90" s="78">
        <f t="shared" si="1"/>
        <v>20.503898110036197</v>
      </c>
      <c r="G90" s="34">
        <v>124.5285039325388</v>
      </c>
      <c r="H90" s="63">
        <v>85.90737809654739</v>
      </c>
      <c r="J90" s="68"/>
    </row>
    <row r="91" spans="1:10" x14ac:dyDescent="0.25">
      <c r="A91" s="16" t="s">
        <v>57</v>
      </c>
      <c r="B91" s="33">
        <v>338</v>
      </c>
      <c r="C91" s="34">
        <v>4564520.55</v>
      </c>
      <c r="D91" s="34">
        <v>3821584.0300000003</v>
      </c>
      <c r="E91" s="34">
        <v>319854.20000000007</v>
      </c>
      <c r="F91" s="78">
        <f t="shared" si="1"/>
        <v>8.3696759639222194</v>
      </c>
      <c r="G91" s="34">
        <v>49.881794204984644</v>
      </c>
      <c r="H91" s="63">
        <v>13.37477519444797</v>
      </c>
      <c r="J91" s="68"/>
    </row>
    <row r="92" spans="1:10" x14ac:dyDescent="0.25">
      <c r="A92" s="16" t="s">
        <v>88</v>
      </c>
      <c r="B92" s="33">
        <v>701</v>
      </c>
      <c r="C92" s="34">
        <v>11258775.609999999</v>
      </c>
      <c r="D92" s="34">
        <v>9036870.4900000002</v>
      </c>
      <c r="E92" s="34">
        <v>652015.4</v>
      </c>
      <c r="F92" s="78">
        <f t="shared" si="1"/>
        <v>7.2150574772705411</v>
      </c>
      <c r="G92" s="34">
        <v>94.86068056061255</v>
      </c>
      <c r="H92" s="63">
        <v>59.230217399773096</v>
      </c>
      <c r="J92" s="68"/>
    </row>
    <row r="93" spans="1:10" x14ac:dyDescent="0.25">
      <c r="A93" s="16" t="s">
        <v>82</v>
      </c>
      <c r="B93" s="33">
        <v>534</v>
      </c>
      <c r="C93" s="34">
        <v>1230666.7500000002</v>
      </c>
      <c r="D93" s="34">
        <v>1029748.5700000003</v>
      </c>
      <c r="E93" s="34">
        <v>129825.18999999999</v>
      </c>
      <c r="F93" s="78">
        <f t="shared" si="1"/>
        <v>12.607464946516018</v>
      </c>
      <c r="G93" s="34">
        <v>86.210594954646311</v>
      </c>
      <c r="H93" s="63">
        <v>44.811901295888724</v>
      </c>
      <c r="J93" s="68"/>
    </row>
    <row r="94" spans="1:10" x14ac:dyDescent="0.25">
      <c r="A94" s="16" t="s">
        <v>24</v>
      </c>
      <c r="B94" s="35">
        <v>955</v>
      </c>
      <c r="C94" s="36">
        <v>3513349.09</v>
      </c>
      <c r="D94" s="36">
        <v>2931814.6799999997</v>
      </c>
      <c r="E94" s="36">
        <v>59370.39</v>
      </c>
      <c r="F94" s="78">
        <f t="shared" si="1"/>
        <v>2.0250389768837644</v>
      </c>
      <c r="G94" s="36">
        <v>17.283022732375521</v>
      </c>
      <c r="H94" s="64">
        <v>1.182516234102555</v>
      </c>
      <c r="J94" s="68"/>
    </row>
    <row r="95" spans="1:10" x14ac:dyDescent="0.25">
      <c r="A95" s="18" t="s">
        <v>126</v>
      </c>
      <c r="B95" s="23">
        <v>62654</v>
      </c>
      <c r="C95" s="21">
        <v>522837391.52999997</v>
      </c>
      <c r="D95" s="21">
        <v>444167654.38</v>
      </c>
      <c r="E95" s="21">
        <v>361150428.24000001</v>
      </c>
      <c r="F95" s="79">
        <f t="shared" si="1"/>
        <v>81.309484083013388</v>
      </c>
      <c r="G95" s="69">
        <v>46.868690811108486</v>
      </c>
      <c r="H95" s="70">
        <v>9.9948814309621401</v>
      </c>
      <c r="J95" s="68"/>
    </row>
    <row r="97" spans="1:1" x14ac:dyDescent="0.25">
      <c r="A97" s="11" t="s">
        <v>147</v>
      </c>
    </row>
    <row r="98" spans="1:1" ht="7.2" customHeight="1" x14ac:dyDescent="0.25">
      <c r="A98" s="11"/>
    </row>
    <row r="99" spans="1:1" x14ac:dyDescent="0.25">
      <c r="A99" s="10" t="s">
        <v>133</v>
      </c>
    </row>
    <row r="100" spans="1:1" x14ac:dyDescent="0.25">
      <c r="A100" s="52" t="s">
        <v>153</v>
      </c>
    </row>
  </sheetData>
  <mergeCells count="3">
    <mergeCell ref="A2:G2"/>
    <mergeCell ref="A3:G3"/>
    <mergeCell ref="B6:H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7"/>
  <sheetViews>
    <sheetView workbookViewId="0">
      <selection activeCell="C25" sqref="C25"/>
    </sheetView>
  </sheetViews>
  <sheetFormatPr defaultRowHeight="13.2" x14ac:dyDescent="0.25"/>
  <cols>
    <col min="1" max="1" width="29.88671875" style="12" customWidth="1"/>
    <col min="2" max="2" width="8.88671875" style="12"/>
    <col min="3" max="5" width="13.88671875" style="12" customWidth="1"/>
    <col min="6" max="6" width="11.5546875" style="12" customWidth="1"/>
    <col min="7" max="7" width="12.77734375" style="12" customWidth="1"/>
    <col min="8" max="8" width="12.77734375" style="19" customWidth="1"/>
    <col min="9" max="9" width="12.88671875" style="12" customWidth="1"/>
    <col min="10" max="247" width="8.88671875" style="12"/>
    <col min="248" max="248" width="29.88671875" style="12" customWidth="1"/>
    <col min="249" max="249" width="8.88671875" style="12"/>
    <col min="250" max="252" width="13.88671875" style="12" customWidth="1"/>
    <col min="253" max="253" width="11.5546875" style="12" customWidth="1"/>
    <col min="254" max="254" width="10" style="12" customWidth="1"/>
    <col min="255" max="255" width="14.5546875" style="12" customWidth="1"/>
    <col min="256" max="256" width="12.88671875" style="12" customWidth="1"/>
    <col min="257" max="257" width="15.33203125" style="12" customWidth="1"/>
    <col min="258" max="258" width="12.88671875" style="12" customWidth="1"/>
    <col min="259" max="259" width="14.6640625" style="12" customWidth="1"/>
    <col min="260" max="503" width="8.88671875" style="12"/>
    <col min="504" max="504" width="29.88671875" style="12" customWidth="1"/>
    <col min="505" max="505" width="8.88671875" style="12"/>
    <col min="506" max="508" width="13.88671875" style="12" customWidth="1"/>
    <col min="509" max="509" width="11.5546875" style="12" customWidth="1"/>
    <col min="510" max="510" width="10" style="12" customWidth="1"/>
    <col min="511" max="511" width="14.5546875" style="12" customWidth="1"/>
    <col min="512" max="512" width="12.88671875" style="12" customWidth="1"/>
    <col min="513" max="513" width="15.33203125" style="12" customWidth="1"/>
    <col min="514" max="514" width="12.88671875" style="12" customWidth="1"/>
    <col min="515" max="515" width="14.6640625" style="12" customWidth="1"/>
    <col min="516" max="759" width="8.88671875" style="12"/>
    <col min="760" max="760" width="29.88671875" style="12" customWidth="1"/>
    <col min="761" max="761" width="8.88671875" style="12"/>
    <col min="762" max="764" width="13.88671875" style="12" customWidth="1"/>
    <col min="765" max="765" width="11.5546875" style="12" customWidth="1"/>
    <col min="766" max="766" width="10" style="12" customWidth="1"/>
    <col min="767" max="767" width="14.5546875" style="12" customWidth="1"/>
    <col min="768" max="768" width="12.88671875" style="12" customWidth="1"/>
    <col min="769" max="769" width="15.33203125" style="12" customWidth="1"/>
    <col min="770" max="770" width="12.88671875" style="12" customWidth="1"/>
    <col min="771" max="771" width="14.6640625" style="12" customWidth="1"/>
    <col min="772" max="1015" width="8.88671875" style="12"/>
    <col min="1016" max="1016" width="29.88671875" style="12" customWidth="1"/>
    <col min="1017" max="1017" width="8.88671875" style="12"/>
    <col min="1018" max="1020" width="13.88671875" style="12" customWidth="1"/>
    <col min="1021" max="1021" width="11.5546875" style="12" customWidth="1"/>
    <col min="1022" max="1022" width="10" style="12" customWidth="1"/>
    <col min="1023" max="1023" width="14.5546875" style="12" customWidth="1"/>
    <col min="1024" max="1024" width="12.88671875" style="12" customWidth="1"/>
    <col min="1025" max="1025" width="15.33203125" style="12" customWidth="1"/>
    <col min="1026" max="1026" width="12.88671875" style="12" customWidth="1"/>
    <col min="1027" max="1027" width="14.6640625" style="12" customWidth="1"/>
    <col min="1028" max="1271" width="8.88671875" style="12"/>
    <col min="1272" max="1272" width="29.88671875" style="12" customWidth="1"/>
    <col min="1273" max="1273" width="8.88671875" style="12"/>
    <col min="1274" max="1276" width="13.88671875" style="12" customWidth="1"/>
    <col min="1277" max="1277" width="11.5546875" style="12" customWidth="1"/>
    <col min="1278" max="1278" width="10" style="12" customWidth="1"/>
    <col min="1279" max="1279" width="14.5546875" style="12" customWidth="1"/>
    <col min="1280" max="1280" width="12.88671875" style="12" customWidth="1"/>
    <col min="1281" max="1281" width="15.33203125" style="12" customWidth="1"/>
    <col min="1282" max="1282" width="12.88671875" style="12" customWidth="1"/>
    <col min="1283" max="1283" width="14.6640625" style="12" customWidth="1"/>
    <col min="1284" max="1527" width="8.88671875" style="12"/>
    <col min="1528" max="1528" width="29.88671875" style="12" customWidth="1"/>
    <col min="1529" max="1529" width="8.88671875" style="12"/>
    <col min="1530" max="1532" width="13.88671875" style="12" customWidth="1"/>
    <col min="1533" max="1533" width="11.5546875" style="12" customWidth="1"/>
    <col min="1534" max="1534" width="10" style="12" customWidth="1"/>
    <col min="1535" max="1535" width="14.5546875" style="12" customWidth="1"/>
    <col min="1536" max="1536" width="12.88671875" style="12" customWidth="1"/>
    <col min="1537" max="1537" width="15.33203125" style="12" customWidth="1"/>
    <col min="1538" max="1538" width="12.88671875" style="12" customWidth="1"/>
    <col min="1539" max="1539" width="14.6640625" style="12" customWidth="1"/>
    <col min="1540" max="1783" width="8.88671875" style="12"/>
    <col min="1784" max="1784" width="29.88671875" style="12" customWidth="1"/>
    <col min="1785" max="1785" width="8.88671875" style="12"/>
    <col min="1786" max="1788" width="13.88671875" style="12" customWidth="1"/>
    <col min="1789" max="1789" width="11.5546875" style="12" customWidth="1"/>
    <col min="1790" max="1790" width="10" style="12" customWidth="1"/>
    <col min="1791" max="1791" width="14.5546875" style="12" customWidth="1"/>
    <col min="1792" max="1792" width="12.88671875" style="12" customWidth="1"/>
    <col min="1793" max="1793" width="15.33203125" style="12" customWidth="1"/>
    <col min="1794" max="1794" width="12.88671875" style="12" customWidth="1"/>
    <col min="1795" max="1795" width="14.6640625" style="12" customWidth="1"/>
    <col min="1796" max="2039" width="8.88671875" style="12"/>
    <col min="2040" max="2040" width="29.88671875" style="12" customWidth="1"/>
    <col min="2041" max="2041" width="8.88671875" style="12"/>
    <col min="2042" max="2044" width="13.88671875" style="12" customWidth="1"/>
    <col min="2045" max="2045" width="11.5546875" style="12" customWidth="1"/>
    <col min="2046" max="2046" width="10" style="12" customWidth="1"/>
    <col min="2047" max="2047" width="14.5546875" style="12" customWidth="1"/>
    <col min="2048" max="2048" width="12.88671875" style="12" customWidth="1"/>
    <col min="2049" max="2049" width="15.33203125" style="12" customWidth="1"/>
    <col min="2050" max="2050" width="12.88671875" style="12" customWidth="1"/>
    <col min="2051" max="2051" width="14.6640625" style="12" customWidth="1"/>
    <col min="2052" max="2295" width="8.88671875" style="12"/>
    <col min="2296" max="2296" width="29.88671875" style="12" customWidth="1"/>
    <col min="2297" max="2297" width="8.88671875" style="12"/>
    <col min="2298" max="2300" width="13.88671875" style="12" customWidth="1"/>
    <col min="2301" max="2301" width="11.5546875" style="12" customWidth="1"/>
    <col min="2302" max="2302" width="10" style="12" customWidth="1"/>
    <col min="2303" max="2303" width="14.5546875" style="12" customWidth="1"/>
    <col min="2304" max="2304" width="12.88671875" style="12" customWidth="1"/>
    <col min="2305" max="2305" width="15.33203125" style="12" customWidth="1"/>
    <col min="2306" max="2306" width="12.88671875" style="12" customWidth="1"/>
    <col min="2307" max="2307" width="14.6640625" style="12" customWidth="1"/>
    <col min="2308" max="2551" width="8.88671875" style="12"/>
    <col min="2552" max="2552" width="29.88671875" style="12" customWidth="1"/>
    <col min="2553" max="2553" width="8.88671875" style="12"/>
    <col min="2554" max="2556" width="13.88671875" style="12" customWidth="1"/>
    <col min="2557" max="2557" width="11.5546875" style="12" customWidth="1"/>
    <col min="2558" max="2558" width="10" style="12" customWidth="1"/>
    <col min="2559" max="2559" width="14.5546875" style="12" customWidth="1"/>
    <col min="2560" max="2560" width="12.88671875" style="12" customWidth="1"/>
    <col min="2561" max="2561" width="15.33203125" style="12" customWidth="1"/>
    <col min="2562" max="2562" width="12.88671875" style="12" customWidth="1"/>
    <col min="2563" max="2563" width="14.6640625" style="12" customWidth="1"/>
    <col min="2564" max="2807" width="8.88671875" style="12"/>
    <col min="2808" max="2808" width="29.88671875" style="12" customWidth="1"/>
    <col min="2809" max="2809" width="8.88671875" style="12"/>
    <col min="2810" max="2812" width="13.88671875" style="12" customWidth="1"/>
    <col min="2813" max="2813" width="11.5546875" style="12" customWidth="1"/>
    <col min="2814" max="2814" width="10" style="12" customWidth="1"/>
    <col min="2815" max="2815" width="14.5546875" style="12" customWidth="1"/>
    <col min="2816" max="2816" width="12.88671875" style="12" customWidth="1"/>
    <col min="2817" max="2817" width="15.33203125" style="12" customWidth="1"/>
    <col min="2818" max="2818" width="12.88671875" style="12" customWidth="1"/>
    <col min="2819" max="2819" width="14.6640625" style="12" customWidth="1"/>
    <col min="2820" max="3063" width="8.88671875" style="12"/>
    <col min="3064" max="3064" width="29.88671875" style="12" customWidth="1"/>
    <col min="3065" max="3065" width="8.88671875" style="12"/>
    <col min="3066" max="3068" width="13.88671875" style="12" customWidth="1"/>
    <col min="3069" max="3069" width="11.5546875" style="12" customWidth="1"/>
    <col min="3070" max="3070" width="10" style="12" customWidth="1"/>
    <col min="3071" max="3071" width="14.5546875" style="12" customWidth="1"/>
    <col min="3072" max="3072" width="12.88671875" style="12" customWidth="1"/>
    <col min="3073" max="3073" width="15.33203125" style="12" customWidth="1"/>
    <col min="3074" max="3074" width="12.88671875" style="12" customWidth="1"/>
    <col min="3075" max="3075" width="14.6640625" style="12" customWidth="1"/>
    <col min="3076" max="3319" width="8.88671875" style="12"/>
    <col min="3320" max="3320" width="29.88671875" style="12" customWidth="1"/>
    <col min="3321" max="3321" width="8.88671875" style="12"/>
    <col min="3322" max="3324" width="13.88671875" style="12" customWidth="1"/>
    <col min="3325" max="3325" width="11.5546875" style="12" customWidth="1"/>
    <col min="3326" max="3326" width="10" style="12" customWidth="1"/>
    <col min="3327" max="3327" width="14.5546875" style="12" customWidth="1"/>
    <col min="3328" max="3328" width="12.88671875" style="12" customWidth="1"/>
    <col min="3329" max="3329" width="15.33203125" style="12" customWidth="1"/>
    <col min="3330" max="3330" width="12.88671875" style="12" customWidth="1"/>
    <col min="3331" max="3331" width="14.6640625" style="12" customWidth="1"/>
    <col min="3332" max="3575" width="8.88671875" style="12"/>
    <col min="3576" max="3576" width="29.88671875" style="12" customWidth="1"/>
    <col min="3577" max="3577" width="8.88671875" style="12"/>
    <col min="3578" max="3580" width="13.88671875" style="12" customWidth="1"/>
    <col min="3581" max="3581" width="11.5546875" style="12" customWidth="1"/>
    <col min="3582" max="3582" width="10" style="12" customWidth="1"/>
    <col min="3583" max="3583" width="14.5546875" style="12" customWidth="1"/>
    <col min="3584" max="3584" width="12.88671875" style="12" customWidth="1"/>
    <col min="3585" max="3585" width="15.33203125" style="12" customWidth="1"/>
    <col min="3586" max="3586" width="12.88671875" style="12" customWidth="1"/>
    <col min="3587" max="3587" width="14.6640625" style="12" customWidth="1"/>
    <col min="3588" max="3831" width="8.88671875" style="12"/>
    <col min="3832" max="3832" width="29.88671875" style="12" customWidth="1"/>
    <col min="3833" max="3833" width="8.88671875" style="12"/>
    <col min="3834" max="3836" width="13.88671875" style="12" customWidth="1"/>
    <col min="3837" max="3837" width="11.5546875" style="12" customWidth="1"/>
    <col min="3838" max="3838" width="10" style="12" customWidth="1"/>
    <col min="3839" max="3839" width="14.5546875" style="12" customWidth="1"/>
    <col min="3840" max="3840" width="12.88671875" style="12" customWidth="1"/>
    <col min="3841" max="3841" width="15.33203125" style="12" customWidth="1"/>
    <col min="3842" max="3842" width="12.88671875" style="12" customWidth="1"/>
    <col min="3843" max="3843" width="14.6640625" style="12" customWidth="1"/>
    <col min="3844" max="4087" width="8.88671875" style="12"/>
    <col min="4088" max="4088" width="29.88671875" style="12" customWidth="1"/>
    <col min="4089" max="4089" width="8.88671875" style="12"/>
    <col min="4090" max="4092" width="13.88671875" style="12" customWidth="1"/>
    <col min="4093" max="4093" width="11.5546875" style="12" customWidth="1"/>
    <col min="4094" max="4094" width="10" style="12" customWidth="1"/>
    <col min="4095" max="4095" width="14.5546875" style="12" customWidth="1"/>
    <col min="4096" max="4096" width="12.88671875" style="12" customWidth="1"/>
    <col min="4097" max="4097" width="15.33203125" style="12" customWidth="1"/>
    <col min="4098" max="4098" width="12.88671875" style="12" customWidth="1"/>
    <col min="4099" max="4099" width="14.6640625" style="12" customWidth="1"/>
    <col min="4100" max="4343" width="8.88671875" style="12"/>
    <col min="4344" max="4344" width="29.88671875" style="12" customWidth="1"/>
    <col min="4345" max="4345" width="8.88671875" style="12"/>
    <col min="4346" max="4348" width="13.88671875" style="12" customWidth="1"/>
    <col min="4349" max="4349" width="11.5546875" style="12" customWidth="1"/>
    <col min="4350" max="4350" width="10" style="12" customWidth="1"/>
    <col min="4351" max="4351" width="14.5546875" style="12" customWidth="1"/>
    <col min="4352" max="4352" width="12.88671875" style="12" customWidth="1"/>
    <col min="4353" max="4353" width="15.33203125" style="12" customWidth="1"/>
    <col min="4354" max="4354" width="12.88671875" style="12" customWidth="1"/>
    <col min="4355" max="4355" width="14.6640625" style="12" customWidth="1"/>
    <col min="4356" max="4599" width="8.88671875" style="12"/>
    <col min="4600" max="4600" width="29.88671875" style="12" customWidth="1"/>
    <col min="4601" max="4601" width="8.88671875" style="12"/>
    <col min="4602" max="4604" width="13.88671875" style="12" customWidth="1"/>
    <col min="4605" max="4605" width="11.5546875" style="12" customWidth="1"/>
    <col min="4606" max="4606" width="10" style="12" customWidth="1"/>
    <col min="4607" max="4607" width="14.5546875" style="12" customWidth="1"/>
    <col min="4608" max="4608" width="12.88671875" style="12" customWidth="1"/>
    <col min="4609" max="4609" width="15.33203125" style="12" customWidth="1"/>
    <col min="4610" max="4610" width="12.88671875" style="12" customWidth="1"/>
    <col min="4611" max="4611" width="14.6640625" style="12" customWidth="1"/>
    <col min="4612" max="4855" width="8.88671875" style="12"/>
    <col min="4856" max="4856" width="29.88671875" style="12" customWidth="1"/>
    <col min="4857" max="4857" width="8.88671875" style="12"/>
    <col min="4858" max="4860" width="13.88671875" style="12" customWidth="1"/>
    <col min="4861" max="4861" width="11.5546875" style="12" customWidth="1"/>
    <col min="4862" max="4862" width="10" style="12" customWidth="1"/>
    <col min="4863" max="4863" width="14.5546875" style="12" customWidth="1"/>
    <col min="4864" max="4864" width="12.88671875" style="12" customWidth="1"/>
    <col min="4865" max="4865" width="15.33203125" style="12" customWidth="1"/>
    <col min="4866" max="4866" width="12.88671875" style="12" customWidth="1"/>
    <col min="4867" max="4867" width="14.6640625" style="12" customWidth="1"/>
    <col min="4868" max="5111" width="8.88671875" style="12"/>
    <col min="5112" max="5112" width="29.88671875" style="12" customWidth="1"/>
    <col min="5113" max="5113" width="8.88671875" style="12"/>
    <col min="5114" max="5116" width="13.88671875" style="12" customWidth="1"/>
    <col min="5117" max="5117" width="11.5546875" style="12" customWidth="1"/>
    <col min="5118" max="5118" width="10" style="12" customWidth="1"/>
    <col min="5119" max="5119" width="14.5546875" style="12" customWidth="1"/>
    <col min="5120" max="5120" width="12.88671875" style="12" customWidth="1"/>
    <col min="5121" max="5121" width="15.33203125" style="12" customWidth="1"/>
    <col min="5122" max="5122" width="12.88671875" style="12" customWidth="1"/>
    <col min="5123" max="5123" width="14.6640625" style="12" customWidth="1"/>
    <col min="5124" max="5367" width="8.88671875" style="12"/>
    <col min="5368" max="5368" width="29.88671875" style="12" customWidth="1"/>
    <col min="5369" max="5369" width="8.88671875" style="12"/>
    <col min="5370" max="5372" width="13.88671875" style="12" customWidth="1"/>
    <col min="5373" max="5373" width="11.5546875" style="12" customWidth="1"/>
    <col min="5374" max="5374" width="10" style="12" customWidth="1"/>
    <col min="5375" max="5375" width="14.5546875" style="12" customWidth="1"/>
    <col min="5376" max="5376" width="12.88671875" style="12" customWidth="1"/>
    <col min="5377" max="5377" width="15.33203125" style="12" customWidth="1"/>
    <col min="5378" max="5378" width="12.88671875" style="12" customWidth="1"/>
    <col min="5379" max="5379" width="14.6640625" style="12" customWidth="1"/>
    <col min="5380" max="5623" width="8.88671875" style="12"/>
    <col min="5624" max="5624" width="29.88671875" style="12" customWidth="1"/>
    <col min="5625" max="5625" width="8.88671875" style="12"/>
    <col min="5626" max="5628" width="13.88671875" style="12" customWidth="1"/>
    <col min="5629" max="5629" width="11.5546875" style="12" customWidth="1"/>
    <col min="5630" max="5630" width="10" style="12" customWidth="1"/>
    <col min="5631" max="5631" width="14.5546875" style="12" customWidth="1"/>
    <col min="5632" max="5632" width="12.88671875" style="12" customWidth="1"/>
    <col min="5633" max="5633" width="15.33203125" style="12" customWidth="1"/>
    <col min="5634" max="5634" width="12.88671875" style="12" customWidth="1"/>
    <col min="5635" max="5635" width="14.6640625" style="12" customWidth="1"/>
    <col min="5636" max="5879" width="8.88671875" style="12"/>
    <col min="5880" max="5880" width="29.88671875" style="12" customWidth="1"/>
    <col min="5881" max="5881" width="8.88671875" style="12"/>
    <col min="5882" max="5884" width="13.88671875" style="12" customWidth="1"/>
    <col min="5885" max="5885" width="11.5546875" style="12" customWidth="1"/>
    <col min="5886" max="5886" width="10" style="12" customWidth="1"/>
    <col min="5887" max="5887" width="14.5546875" style="12" customWidth="1"/>
    <col min="5888" max="5888" width="12.88671875" style="12" customWidth="1"/>
    <col min="5889" max="5889" width="15.33203125" style="12" customWidth="1"/>
    <col min="5890" max="5890" width="12.88671875" style="12" customWidth="1"/>
    <col min="5891" max="5891" width="14.6640625" style="12" customWidth="1"/>
    <col min="5892" max="6135" width="8.88671875" style="12"/>
    <col min="6136" max="6136" width="29.88671875" style="12" customWidth="1"/>
    <col min="6137" max="6137" width="8.88671875" style="12"/>
    <col min="6138" max="6140" width="13.88671875" style="12" customWidth="1"/>
    <col min="6141" max="6141" width="11.5546875" style="12" customWidth="1"/>
    <col min="6142" max="6142" width="10" style="12" customWidth="1"/>
    <col min="6143" max="6143" width="14.5546875" style="12" customWidth="1"/>
    <col min="6144" max="6144" width="12.88671875" style="12" customWidth="1"/>
    <col min="6145" max="6145" width="15.33203125" style="12" customWidth="1"/>
    <col min="6146" max="6146" width="12.88671875" style="12" customWidth="1"/>
    <col min="6147" max="6147" width="14.6640625" style="12" customWidth="1"/>
    <col min="6148" max="6391" width="8.88671875" style="12"/>
    <col min="6392" max="6392" width="29.88671875" style="12" customWidth="1"/>
    <col min="6393" max="6393" width="8.88671875" style="12"/>
    <col min="6394" max="6396" width="13.88671875" style="12" customWidth="1"/>
    <col min="6397" max="6397" width="11.5546875" style="12" customWidth="1"/>
    <col min="6398" max="6398" width="10" style="12" customWidth="1"/>
    <col min="6399" max="6399" width="14.5546875" style="12" customWidth="1"/>
    <col min="6400" max="6400" width="12.88671875" style="12" customWidth="1"/>
    <col min="6401" max="6401" width="15.33203125" style="12" customWidth="1"/>
    <col min="6402" max="6402" width="12.88671875" style="12" customWidth="1"/>
    <col min="6403" max="6403" width="14.6640625" style="12" customWidth="1"/>
    <col min="6404" max="6647" width="8.88671875" style="12"/>
    <col min="6648" max="6648" width="29.88671875" style="12" customWidth="1"/>
    <col min="6649" max="6649" width="8.88671875" style="12"/>
    <col min="6650" max="6652" width="13.88671875" style="12" customWidth="1"/>
    <col min="6653" max="6653" width="11.5546875" style="12" customWidth="1"/>
    <col min="6654" max="6654" width="10" style="12" customWidth="1"/>
    <col min="6655" max="6655" width="14.5546875" style="12" customWidth="1"/>
    <col min="6656" max="6656" width="12.88671875" style="12" customWidth="1"/>
    <col min="6657" max="6657" width="15.33203125" style="12" customWidth="1"/>
    <col min="6658" max="6658" width="12.88671875" style="12" customWidth="1"/>
    <col min="6659" max="6659" width="14.6640625" style="12" customWidth="1"/>
    <col min="6660" max="6903" width="8.88671875" style="12"/>
    <col min="6904" max="6904" width="29.88671875" style="12" customWidth="1"/>
    <col min="6905" max="6905" width="8.88671875" style="12"/>
    <col min="6906" max="6908" width="13.88671875" style="12" customWidth="1"/>
    <col min="6909" max="6909" width="11.5546875" style="12" customWidth="1"/>
    <col min="6910" max="6910" width="10" style="12" customWidth="1"/>
    <col min="6911" max="6911" width="14.5546875" style="12" customWidth="1"/>
    <col min="6912" max="6912" width="12.88671875" style="12" customWidth="1"/>
    <col min="6913" max="6913" width="15.33203125" style="12" customWidth="1"/>
    <col min="6914" max="6914" width="12.88671875" style="12" customWidth="1"/>
    <col min="6915" max="6915" width="14.6640625" style="12" customWidth="1"/>
    <col min="6916" max="7159" width="8.88671875" style="12"/>
    <col min="7160" max="7160" width="29.88671875" style="12" customWidth="1"/>
    <col min="7161" max="7161" width="8.88671875" style="12"/>
    <col min="7162" max="7164" width="13.88671875" style="12" customWidth="1"/>
    <col min="7165" max="7165" width="11.5546875" style="12" customWidth="1"/>
    <col min="7166" max="7166" width="10" style="12" customWidth="1"/>
    <col min="7167" max="7167" width="14.5546875" style="12" customWidth="1"/>
    <col min="7168" max="7168" width="12.88671875" style="12" customWidth="1"/>
    <col min="7169" max="7169" width="15.33203125" style="12" customWidth="1"/>
    <col min="7170" max="7170" width="12.88671875" style="12" customWidth="1"/>
    <col min="7171" max="7171" width="14.6640625" style="12" customWidth="1"/>
    <col min="7172" max="7415" width="8.88671875" style="12"/>
    <col min="7416" max="7416" width="29.88671875" style="12" customWidth="1"/>
    <col min="7417" max="7417" width="8.88671875" style="12"/>
    <col min="7418" max="7420" width="13.88671875" style="12" customWidth="1"/>
    <col min="7421" max="7421" width="11.5546875" style="12" customWidth="1"/>
    <col min="7422" max="7422" width="10" style="12" customWidth="1"/>
    <col min="7423" max="7423" width="14.5546875" style="12" customWidth="1"/>
    <col min="7424" max="7424" width="12.88671875" style="12" customWidth="1"/>
    <col min="7425" max="7425" width="15.33203125" style="12" customWidth="1"/>
    <col min="7426" max="7426" width="12.88671875" style="12" customWidth="1"/>
    <col min="7427" max="7427" width="14.6640625" style="12" customWidth="1"/>
    <col min="7428" max="7671" width="8.88671875" style="12"/>
    <col min="7672" max="7672" width="29.88671875" style="12" customWidth="1"/>
    <col min="7673" max="7673" width="8.88671875" style="12"/>
    <col min="7674" max="7676" width="13.88671875" style="12" customWidth="1"/>
    <col min="7677" max="7677" width="11.5546875" style="12" customWidth="1"/>
    <col min="7678" max="7678" width="10" style="12" customWidth="1"/>
    <col min="7679" max="7679" width="14.5546875" style="12" customWidth="1"/>
    <col min="7680" max="7680" width="12.88671875" style="12" customWidth="1"/>
    <col min="7681" max="7681" width="15.33203125" style="12" customWidth="1"/>
    <col min="7682" max="7682" width="12.88671875" style="12" customWidth="1"/>
    <col min="7683" max="7683" width="14.6640625" style="12" customWidth="1"/>
    <col min="7684" max="7927" width="8.88671875" style="12"/>
    <col min="7928" max="7928" width="29.88671875" style="12" customWidth="1"/>
    <col min="7929" max="7929" width="8.88671875" style="12"/>
    <col min="7930" max="7932" width="13.88671875" style="12" customWidth="1"/>
    <col min="7933" max="7933" width="11.5546875" style="12" customWidth="1"/>
    <col min="7934" max="7934" width="10" style="12" customWidth="1"/>
    <col min="7935" max="7935" width="14.5546875" style="12" customWidth="1"/>
    <col min="7936" max="7936" width="12.88671875" style="12" customWidth="1"/>
    <col min="7937" max="7937" width="15.33203125" style="12" customWidth="1"/>
    <col min="7938" max="7938" width="12.88671875" style="12" customWidth="1"/>
    <col min="7939" max="7939" width="14.6640625" style="12" customWidth="1"/>
    <col min="7940" max="8183" width="8.88671875" style="12"/>
    <col min="8184" max="8184" width="29.88671875" style="12" customWidth="1"/>
    <col min="8185" max="8185" width="8.88671875" style="12"/>
    <col min="8186" max="8188" width="13.88671875" style="12" customWidth="1"/>
    <col min="8189" max="8189" width="11.5546875" style="12" customWidth="1"/>
    <col min="8190" max="8190" width="10" style="12" customWidth="1"/>
    <col min="8191" max="8191" width="14.5546875" style="12" customWidth="1"/>
    <col min="8192" max="8192" width="12.88671875" style="12" customWidth="1"/>
    <col min="8193" max="8193" width="15.33203125" style="12" customWidth="1"/>
    <col min="8194" max="8194" width="12.88671875" style="12" customWidth="1"/>
    <col min="8195" max="8195" width="14.6640625" style="12" customWidth="1"/>
    <col min="8196" max="8439" width="8.88671875" style="12"/>
    <col min="8440" max="8440" width="29.88671875" style="12" customWidth="1"/>
    <col min="8441" max="8441" width="8.88671875" style="12"/>
    <col min="8442" max="8444" width="13.88671875" style="12" customWidth="1"/>
    <col min="8445" max="8445" width="11.5546875" style="12" customWidth="1"/>
    <col min="8446" max="8446" width="10" style="12" customWidth="1"/>
    <col min="8447" max="8447" width="14.5546875" style="12" customWidth="1"/>
    <col min="8448" max="8448" width="12.88671875" style="12" customWidth="1"/>
    <col min="8449" max="8449" width="15.33203125" style="12" customWidth="1"/>
    <col min="8450" max="8450" width="12.88671875" style="12" customWidth="1"/>
    <col min="8451" max="8451" width="14.6640625" style="12" customWidth="1"/>
    <col min="8452" max="8695" width="8.88671875" style="12"/>
    <col min="8696" max="8696" width="29.88671875" style="12" customWidth="1"/>
    <col min="8697" max="8697" width="8.88671875" style="12"/>
    <col min="8698" max="8700" width="13.88671875" style="12" customWidth="1"/>
    <col min="8701" max="8701" width="11.5546875" style="12" customWidth="1"/>
    <col min="8702" max="8702" width="10" style="12" customWidth="1"/>
    <col min="8703" max="8703" width="14.5546875" style="12" customWidth="1"/>
    <col min="8704" max="8704" width="12.88671875" style="12" customWidth="1"/>
    <col min="8705" max="8705" width="15.33203125" style="12" customWidth="1"/>
    <col min="8706" max="8706" width="12.88671875" style="12" customWidth="1"/>
    <col min="8707" max="8707" width="14.6640625" style="12" customWidth="1"/>
    <col min="8708" max="8951" width="8.88671875" style="12"/>
    <col min="8952" max="8952" width="29.88671875" style="12" customWidth="1"/>
    <col min="8953" max="8953" width="8.88671875" style="12"/>
    <col min="8954" max="8956" width="13.88671875" style="12" customWidth="1"/>
    <col min="8957" max="8957" width="11.5546875" style="12" customWidth="1"/>
    <col min="8958" max="8958" width="10" style="12" customWidth="1"/>
    <col min="8959" max="8959" width="14.5546875" style="12" customWidth="1"/>
    <col min="8960" max="8960" width="12.88671875" style="12" customWidth="1"/>
    <col min="8961" max="8961" width="15.33203125" style="12" customWidth="1"/>
    <col min="8962" max="8962" width="12.88671875" style="12" customWidth="1"/>
    <col min="8963" max="8963" width="14.6640625" style="12" customWidth="1"/>
    <col min="8964" max="9207" width="8.88671875" style="12"/>
    <col min="9208" max="9208" width="29.88671875" style="12" customWidth="1"/>
    <col min="9209" max="9209" width="8.88671875" style="12"/>
    <col min="9210" max="9212" width="13.88671875" style="12" customWidth="1"/>
    <col min="9213" max="9213" width="11.5546875" style="12" customWidth="1"/>
    <col min="9214" max="9214" width="10" style="12" customWidth="1"/>
    <col min="9215" max="9215" width="14.5546875" style="12" customWidth="1"/>
    <col min="9216" max="9216" width="12.88671875" style="12" customWidth="1"/>
    <col min="9217" max="9217" width="15.33203125" style="12" customWidth="1"/>
    <col min="9218" max="9218" width="12.88671875" style="12" customWidth="1"/>
    <col min="9219" max="9219" width="14.6640625" style="12" customWidth="1"/>
    <col min="9220" max="9463" width="8.88671875" style="12"/>
    <col min="9464" max="9464" width="29.88671875" style="12" customWidth="1"/>
    <col min="9465" max="9465" width="8.88671875" style="12"/>
    <col min="9466" max="9468" width="13.88671875" style="12" customWidth="1"/>
    <col min="9469" max="9469" width="11.5546875" style="12" customWidth="1"/>
    <col min="9470" max="9470" width="10" style="12" customWidth="1"/>
    <col min="9471" max="9471" width="14.5546875" style="12" customWidth="1"/>
    <col min="9472" max="9472" width="12.88671875" style="12" customWidth="1"/>
    <col min="9473" max="9473" width="15.33203125" style="12" customWidth="1"/>
    <col min="9474" max="9474" width="12.88671875" style="12" customWidth="1"/>
    <col min="9475" max="9475" width="14.6640625" style="12" customWidth="1"/>
    <col min="9476" max="9719" width="8.88671875" style="12"/>
    <col min="9720" max="9720" width="29.88671875" style="12" customWidth="1"/>
    <col min="9721" max="9721" width="8.88671875" style="12"/>
    <col min="9722" max="9724" width="13.88671875" style="12" customWidth="1"/>
    <col min="9725" max="9725" width="11.5546875" style="12" customWidth="1"/>
    <col min="9726" max="9726" width="10" style="12" customWidth="1"/>
    <col min="9727" max="9727" width="14.5546875" style="12" customWidth="1"/>
    <col min="9728" max="9728" width="12.88671875" style="12" customWidth="1"/>
    <col min="9729" max="9729" width="15.33203125" style="12" customWidth="1"/>
    <col min="9730" max="9730" width="12.88671875" style="12" customWidth="1"/>
    <col min="9731" max="9731" width="14.6640625" style="12" customWidth="1"/>
    <col min="9732" max="9975" width="8.88671875" style="12"/>
    <col min="9976" max="9976" width="29.88671875" style="12" customWidth="1"/>
    <col min="9977" max="9977" width="8.88671875" style="12"/>
    <col min="9978" max="9980" width="13.88671875" style="12" customWidth="1"/>
    <col min="9981" max="9981" width="11.5546875" style="12" customWidth="1"/>
    <col min="9982" max="9982" width="10" style="12" customWidth="1"/>
    <col min="9983" max="9983" width="14.5546875" style="12" customWidth="1"/>
    <col min="9984" max="9984" width="12.88671875" style="12" customWidth="1"/>
    <col min="9985" max="9985" width="15.33203125" style="12" customWidth="1"/>
    <col min="9986" max="9986" width="12.88671875" style="12" customWidth="1"/>
    <col min="9987" max="9987" width="14.6640625" style="12" customWidth="1"/>
    <col min="9988" max="10231" width="8.88671875" style="12"/>
    <col min="10232" max="10232" width="29.88671875" style="12" customWidth="1"/>
    <col min="10233" max="10233" width="8.88671875" style="12"/>
    <col min="10234" max="10236" width="13.88671875" style="12" customWidth="1"/>
    <col min="10237" max="10237" width="11.5546875" style="12" customWidth="1"/>
    <col min="10238" max="10238" width="10" style="12" customWidth="1"/>
    <col min="10239" max="10239" width="14.5546875" style="12" customWidth="1"/>
    <col min="10240" max="10240" width="12.88671875" style="12" customWidth="1"/>
    <col min="10241" max="10241" width="15.33203125" style="12" customWidth="1"/>
    <col min="10242" max="10242" width="12.88671875" style="12" customWidth="1"/>
    <col min="10243" max="10243" width="14.6640625" style="12" customWidth="1"/>
    <col min="10244" max="10487" width="8.88671875" style="12"/>
    <col min="10488" max="10488" width="29.88671875" style="12" customWidth="1"/>
    <col min="10489" max="10489" width="8.88671875" style="12"/>
    <col min="10490" max="10492" width="13.88671875" style="12" customWidth="1"/>
    <col min="10493" max="10493" width="11.5546875" style="12" customWidth="1"/>
    <col min="10494" max="10494" width="10" style="12" customWidth="1"/>
    <col min="10495" max="10495" width="14.5546875" style="12" customWidth="1"/>
    <col min="10496" max="10496" width="12.88671875" style="12" customWidth="1"/>
    <col min="10497" max="10497" width="15.33203125" style="12" customWidth="1"/>
    <col min="10498" max="10498" width="12.88671875" style="12" customWidth="1"/>
    <col min="10499" max="10499" width="14.6640625" style="12" customWidth="1"/>
    <col min="10500" max="10743" width="8.88671875" style="12"/>
    <col min="10744" max="10744" width="29.88671875" style="12" customWidth="1"/>
    <col min="10745" max="10745" width="8.88671875" style="12"/>
    <col min="10746" max="10748" width="13.88671875" style="12" customWidth="1"/>
    <col min="10749" max="10749" width="11.5546875" style="12" customWidth="1"/>
    <col min="10750" max="10750" width="10" style="12" customWidth="1"/>
    <col min="10751" max="10751" width="14.5546875" style="12" customWidth="1"/>
    <col min="10752" max="10752" width="12.88671875" style="12" customWidth="1"/>
    <col min="10753" max="10753" width="15.33203125" style="12" customWidth="1"/>
    <col min="10754" max="10754" width="12.88671875" style="12" customWidth="1"/>
    <col min="10755" max="10755" width="14.6640625" style="12" customWidth="1"/>
    <col min="10756" max="10999" width="8.88671875" style="12"/>
    <col min="11000" max="11000" width="29.88671875" style="12" customWidth="1"/>
    <col min="11001" max="11001" width="8.88671875" style="12"/>
    <col min="11002" max="11004" width="13.88671875" style="12" customWidth="1"/>
    <col min="11005" max="11005" width="11.5546875" style="12" customWidth="1"/>
    <col min="11006" max="11006" width="10" style="12" customWidth="1"/>
    <col min="11007" max="11007" width="14.5546875" style="12" customWidth="1"/>
    <col min="11008" max="11008" width="12.88671875" style="12" customWidth="1"/>
    <col min="11009" max="11009" width="15.33203125" style="12" customWidth="1"/>
    <col min="11010" max="11010" width="12.88671875" style="12" customWidth="1"/>
    <col min="11011" max="11011" width="14.6640625" style="12" customWidth="1"/>
    <col min="11012" max="11255" width="8.88671875" style="12"/>
    <col min="11256" max="11256" width="29.88671875" style="12" customWidth="1"/>
    <col min="11257" max="11257" width="8.88671875" style="12"/>
    <col min="11258" max="11260" width="13.88671875" style="12" customWidth="1"/>
    <col min="11261" max="11261" width="11.5546875" style="12" customWidth="1"/>
    <col min="11262" max="11262" width="10" style="12" customWidth="1"/>
    <col min="11263" max="11263" width="14.5546875" style="12" customWidth="1"/>
    <col min="11264" max="11264" width="12.88671875" style="12" customWidth="1"/>
    <col min="11265" max="11265" width="15.33203125" style="12" customWidth="1"/>
    <col min="11266" max="11266" width="12.88671875" style="12" customWidth="1"/>
    <col min="11267" max="11267" width="14.6640625" style="12" customWidth="1"/>
    <col min="11268" max="11511" width="8.88671875" style="12"/>
    <col min="11512" max="11512" width="29.88671875" style="12" customWidth="1"/>
    <col min="11513" max="11513" width="8.88671875" style="12"/>
    <col min="11514" max="11516" width="13.88671875" style="12" customWidth="1"/>
    <col min="11517" max="11517" width="11.5546875" style="12" customWidth="1"/>
    <col min="11518" max="11518" width="10" style="12" customWidth="1"/>
    <col min="11519" max="11519" width="14.5546875" style="12" customWidth="1"/>
    <col min="11520" max="11520" width="12.88671875" style="12" customWidth="1"/>
    <col min="11521" max="11521" width="15.33203125" style="12" customWidth="1"/>
    <col min="11522" max="11522" width="12.88671875" style="12" customWidth="1"/>
    <col min="11523" max="11523" width="14.6640625" style="12" customWidth="1"/>
    <col min="11524" max="11767" width="8.88671875" style="12"/>
    <col min="11768" max="11768" width="29.88671875" style="12" customWidth="1"/>
    <col min="11769" max="11769" width="8.88671875" style="12"/>
    <col min="11770" max="11772" width="13.88671875" style="12" customWidth="1"/>
    <col min="11773" max="11773" width="11.5546875" style="12" customWidth="1"/>
    <col min="11774" max="11774" width="10" style="12" customWidth="1"/>
    <col min="11775" max="11775" width="14.5546875" style="12" customWidth="1"/>
    <col min="11776" max="11776" width="12.88671875" style="12" customWidth="1"/>
    <col min="11777" max="11777" width="15.33203125" style="12" customWidth="1"/>
    <col min="11778" max="11778" width="12.88671875" style="12" customWidth="1"/>
    <col min="11779" max="11779" width="14.6640625" style="12" customWidth="1"/>
    <col min="11780" max="12023" width="8.88671875" style="12"/>
    <col min="12024" max="12024" width="29.88671875" style="12" customWidth="1"/>
    <col min="12025" max="12025" width="8.88671875" style="12"/>
    <col min="12026" max="12028" width="13.88671875" style="12" customWidth="1"/>
    <col min="12029" max="12029" width="11.5546875" style="12" customWidth="1"/>
    <col min="12030" max="12030" width="10" style="12" customWidth="1"/>
    <col min="12031" max="12031" width="14.5546875" style="12" customWidth="1"/>
    <col min="12032" max="12032" width="12.88671875" style="12" customWidth="1"/>
    <col min="12033" max="12033" width="15.33203125" style="12" customWidth="1"/>
    <col min="12034" max="12034" width="12.88671875" style="12" customWidth="1"/>
    <col min="12035" max="12035" width="14.6640625" style="12" customWidth="1"/>
    <col min="12036" max="12279" width="8.88671875" style="12"/>
    <col min="12280" max="12280" width="29.88671875" style="12" customWidth="1"/>
    <col min="12281" max="12281" width="8.88671875" style="12"/>
    <col min="12282" max="12284" width="13.88671875" style="12" customWidth="1"/>
    <col min="12285" max="12285" width="11.5546875" style="12" customWidth="1"/>
    <col min="12286" max="12286" width="10" style="12" customWidth="1"/>
    <col min="12287" max="12287" width="14.5546875" style="12" customWidth="1"/>
    <col min="12288" max="12288" width="12.88671875" style="12" customWidth="1"/>
    <col min="12289" max="12289" width="15.33203125" style="12" customWidth="1"/>
    <col min="12290" max="12290" width="12.88671875" style="12" customWidth="1"/>
    <col min="12291" max="12291" width="14.6640625" style="12" customWidth="1"/>
    <col min="12292" max="12535" width="8.88671875" style="12"/>
    <col min="12536" max="12536" width="29.88671875" style="12" customWidth="1"/>
    <col min="12537" max="12537" width="8.88671875" style="12"/>
    <col min="12538" max="12540" width="13.88671875" style="12" customWidth="1"/>
    <col min="12541" max="12541" width="11.5546875" style="12" customWidth="1"/>
    <col min="12542" max="12542" width="10" style="12" customWidth="1"/>
    <col min="12543" max="12543" width="14.5546875" style="12" customWidth="1"/>
    <col min="12544" max="12544" width="12.88671875" style="12" customWidth="1"/>
    <col min="12545" max="12545" width="15.33203125" style="12" customWidth="1"/>
    <col min="12546" max="12546" width="12.88671875" style="12" customWidth="1"/>
    <col min="12547" max="12547" width="14.6640625" style="12" customWidth="1"/>
    <col min="12548" max="12791" width="8.88671875" style="12"/>
    <col min="12792" max="12792" width="29.88671875" style="12" customWidth="1"/>
    <col min="12793" max="12793" width="8.88671875" style="12"/>
    <col min="12794" max="12796" width="13.88671875" style="12" customWidth="1"/>
    <col min="12797" max="12797" width="11.5546875" style="12" customWidth="1"/>
    <col min="12798" max="12798" width="10" style="12" customWidth="1"/>
    <col min="12799" max="12799" width="14.5546875" style="12" customWidth="1"/>
    <col min="12800" max="12800" width="12.88671875" style="12" customWidth="1"/>
    <col min="12801" max="12801" width="15.33203125" style="12" customWidth="1"/>
    <col min="12802" max="12802" width="12.88671875" style="12" customWidth="1"/>
    <col min="12803" max="12803" width="14.6640625" style="12" customWidth="1"/>
    <col min="12804" max="13047" width="8.88671875" style="12"/>
    <col min="13048" max="13048" width="29.88671875" style="12" customWidth="1"/>
    <col min="13049" max="13049" width="8.88671875" style="12"/>
    <col min="13050" max="13052" width="13.88671875" style="12" customWidth="1"/>
    <col min="13053" max="13053" width="11.5546875" style="12" customWidth="1"/>
    <col min="13054" max="13054" width="10" style="12" customWidth="1"/>
    <col min="13055" max="13055" width="14.5546875" style="12" customWidth="1"/>
    <col min="13056" max="13056" width="12.88671875" style="12" customWidth="1"/>
    <col min="13057" max="13057" width="15.33203125" style="12" customWidth="1"/>
    <col min="13058" max="13058" width="12.88671875" style="12" customWidth="1"/>
    <col min="13059" max="13059" width="14.6640625" style="12" customWidth="1"/>
    <col min="13060" max="13303" width="8.88671875" style="12"/>
    <col min="13304" max="13304" width="29.88671875" style="12" customWidth="1"/>
    <col min="13305" max="13305" width="8.88671875" style="12"/>
    <col min="13306" max="13308" width="13.88671875" style="12" customWidth="1"/>
    <col min="13309" max="13309" width="11.5546875" style="12" customWidth="1"/>
    <col min="13310" max="13310" width="10" style="12" customWidth="1"/>
    <col min="13311" max="13311" width="14.5546875" style="12" customWidth="1"/>
    <col min="13312" max="13312" width="12.88671875" style="12" customWidth="1"/>
    <col min="13313" max="13313" width="15.33203125" style="12" customWidth="1"/>
    <col min="13314" max="13314" width="12.88671875" style="12" customWidth="1"/>
    <col min="13315" max="13315" width="14.6640625" style="12" customWidth="1"/>
    <col min="13316" max="13559" width="8.88671875" style="12"/>
    <col min="13560" max="13560" width="29.88671875" style="12" customWidth="1"/>
    <col min="13561" max="13561" width="8.88671875" style="12"/>
    <col min="13562" max="13564" width="13.88671875" style="12" customWidth="1"/>
    <col min="13565" max="13565" width="11.5546875" style="12" customWidth="1"/>
    <col min="13566" max="13566" width="10" style="12" customWidth="1"/>
    <col min="13567" max="13567" width="14.5546875" style="12" customWidth="1"/>
    <col min="13568" max="13568" width="12.88671875" style="12" customWidth="1"/>
    <col min="13569" max="13569" width="15.33203125" style="12" customWidth="1"/>
    <col min="13570" max="13570" width="12.88671875" style="12" customWidth="1"/>
    <col min="13571" max="13571" width="14.6640625" style="12" customWidth="1"/>
    <col min="13572" max="13815" width="8.88671875" style="12"/>
    <col min="13816" max="13816" width="29.88671875" style="12" customWidth="1"/>
    <col min="13817" max="13817" width="8.88671875" style="12"/>
    <col min="13818" max="13820" width="13.88671875" style="12" customWidth="1"/>
    <col min="13821" max="13821" width="11.5546875" style="12" customWidth="1"/>
    <col min="13822" max="13822" width="10" style="12" customWidth="1"/>
    <col min="13823" max="13823" width="14.5546875" style="12" customWidth="1"/>
    <col min="13824" max="13824" width="12.88671875" style="12" customWidth="1"/>
    <col min="13825" max="13825" width="15.33203125" style="12" customWidth="1"/>
    <col min="13826" max="13826" width="12.88671875" style="12" customWidth="1"/>
    <col min="13827" max="13827" width="14.6640625" style="12" customWidth="1"/>
    <col min="13828" max="14071" width="8.88671875" style="12"/>
    <col min="14072" max="14072" width="29.88671875" style="12" customWidth="1"/>
    <col min="14073" max="14073" width="8.88671875" style="12"/>
    <col min="14074" max="14076" width="13.88671875" style="12" customWidth="1"/>
    <col min="14077" max="14077" width="11.5546875" style="12" customWidth="1"/>
    <col min="14078" max="14078" width="10" style="12" customWidth="1"/>
    <col min="14079" max="14079" width="14.5546875" style="12" customWidth="1"/>
    <col min="14080" max="14080" width="12.88671875" style="12" customWidth="1"/>
    <col min="14081" max="14081" width="15.33203125" style="12" customWidth="1"/>
    <col min="14082" max="14082" width="12.88671875" style="12" customWidth="1"/>
    <col min="14083" max="14083" width="14.6640625" style="12" customWidth="1"/>
    <col min="14084" max="14327" width="8.88671875" style="12"/>
    <col min="14328" max="14328" width="29.88671875" style="12" customWidth="1"/>
    <col min="14329" max="14329" width="8.88671875" style="12"/>
    <col min="14330" max="14332" width="13.88671875" style="12" customWidth="1"/>
    <col min="14333" max="14333" width="11.5546875" style="12" customWidth="1"/>
    <col min="14334" max="14334" width="10" style="12" customWidth="1"/>
    <col min="14335" max="14335" width="14.5546875" style="12" customWidth="1"/>
    <col min="14336" max="14336" width="12.88671875" style="12" customWidth="1"/>
    <col min="14337" max="14337" width="15.33203125" style="12" customWidth="1"/>
    <col min="14338" max="14338" width="12.88671875" style="12" customWidth="1"/>
    <col min="14339" max="14339" width="14.6640625" style="12" customWidth="1"/>
    <col min="14340" max="14583" width="8.88671875" style="12"/>
    <col min="14584" max="14584" width="29.88671875" style="12" customWidth="1"/>
    <col min="14585" max="14585" width="8.88671875" style="12"/>
    <col min="14586" max="14588" width="13.88671875" style="12" customWidth="1"/>
    <col min="14589" max="14589" width="11.5546875" style="12" customWidth="1"/>
    <col min="14590" max="14590" width="10" style="12" customWidth="1"/>
    <col min="14591" max="14591" width="14.5546875" style="12" customWidth="1"/>
    <col min="14592" max="14592" width="12.88671875" style="12" customWidth="1"/>
    <col min="14593" max="14593" width="15.33203125" style="12" customWidth="1"/>
    <col min="14594" max="14594" width="12.88671875" style="12" customWidth="1"/>
    <col min="14595" max="14595" width="14.6640625" style="12" customWidth="1"/>
    <col min="14596" max="14839" width="8.88671875" style="12"/>
    <col min="14840" max="14840" width="29.88671875" style="12" customWidth="1"/>
    <col min="14841" max="14841" width="8.88671875" style="12"/>
    <col min="14842" max="14844" width="13.88671875" style="12" customWidth="1"/>
    <col min="14845" max="14845" width="11.5546875" style="12" customWidth="1"/>
    <col min="14846" max="14846" width="10" style="12" customWidth="1"/>
    <col min="14847" max="14847" width="14.5546875" style="12" customWidth="1"/>
    <col min="14848" max="14848" width="12.88671875" style="12" customWidth="1"/>
    <col min="14849" max="14849" width="15.33203125" style="12" customWidth="1"/>
    <col min="14850" max="14850" width="12.88671875" style="12" customWidth="1"/>
    <col min="14851" max="14851" width="14.6640625" style="12" customWidth="1"/>
    <col min="14852" max="15095" width="8.88671875" style="12"/>
    <col min="15096" max="15096" width="29.88671875" style="12" customWidth="1"/>
    <col min="15097" max="15097" width="8.88671875" style="12"/>
    <col min="15098" max="15100" width="13.88671875" style="12" customWidth="1"/>
    <col min="15101" max="15101" width="11.5546875" style="12" customWidth="1"/>
    <col min="15102" max="15102" width="10" style="12" customWidth="1"/>
    <col min="15103" max="15103" width="14.5546875" style="12" customWidth="1"/>
    <col min="15104" max="15104" width="12.88671875" style="12" customWidth="1"/>
    <col min="15105" max="15105" width="15.33203125" style="12" customWidth="1"/>
    <col min="15106" max="15106" width="12.88671875" style="12" customWidth="1"/>
    <col min="15107" max="15107" width="14.6640625" style="12" customWidth="1"/>
    <col min="15108" max="15351" width="8.88671875" style="12"/>
    <col min="15352" max="15352" width="29.88671875" style="12" customWidth="1"/>
    <col min="15353" max="15353" width="8.88671875" style="12"/>
    <col min="15354" max="15356" width="13.88671875" style="12" customWidth="1"/>
    <col min="15357" max="15357" width="11.5546875" style="12" customWidth="1"/>
    <col min="15358" max="15358" width="10" style="12" customWidth="1"/>
    <col min="15359" max="15359" width="14.5546875" style="12" customWidth="1"/>
    <col min="15360" max="15360" width="12.88671875" style="12" customWidth="1"/>
    <col min="15361" max="15361" width="15.33203125" style="12" customWidth="1"/>
    <col min="15362" max="15362" width="12.88671875" style="12" customWidth="1"/>
    <col min="15363" max="15363" width="14.6640625" style="12" customWidth="1"/>
    <col min="15364" max="15607" width="8.88671875" style="12"/>
    <col min="15608" max="15608" width="29.88671875" style="12" customWidth="1"/>
    <col min="15609" max="15609" width="8.88671875" style="12"/>
    <col min="15610" max="15612" width="13.88671875" style="12" customWidth="1"/>
    <col min="15613" max="15613" width="11.5546875" style="12" customWidth="1"/>
    <col min="15614" max="15614" width="10" style="12" customWidth="1"/>
    <col min="15615" max="15615" width="14.5546875" style="12" customWidth="1"/>
    <col min="15616" max="15616" width="12.88671875" style="12" customWidth="1"/>
    <col min="15617" max="15617" width="15.33203125" style="12" customWidth="1"/>
    <col min="15618" max="15618" width="12.88671875" style="12" customWidth="1"/>
    <col min="15619" max="15619" width="14.6640625" style="12" customWidth="1"/>
    <col min="15620" max="15863" width="8.88671875" style="12"/>
    <col min="15864" max="15864" width="29.88671875" style="12" customWidth="1"/>
    <col min="15865" max="15865" width="8.88671875" style="12"/>
    <col min="15866" max="15868" width="13.88671875" style="12" customWidth="1"/>
    <col min="15869" max="15869" width="11.5546875" style="12" customWidth="1"/>
    <col min="15870" max="15870" width="10" style="12" customWidth="1"/>
    <col min="15871" max="15871" width="14.5546875" style="12" customWidth="1"/>
    <col min="15872" max="15872" width="12.88671875" style="12" customWidth="1"/>
    <col min="15873" max="15873" width="15.33203125" style="12" customWidth="1"/>
    <col min="15874" max="15874" width="12.88671875" style="12" customWidth="1"/>
    <col min="15875" max="15875" width="14.6640625" style="12" customWidth="1"/>
    <col min="15876" max="16119" width="8.88671875" style="12"/>
    <col min="16120" max="16120" width="29.88671875" style="12" customWidth="1"/>
    <col min="16121" max="16121" width="8.88671875" style="12"/>
    <col min="16122" max="16124" width="13.88671875" style="12" customWidth="1"/>
    <col min="16125" max="16125" width="11.5546875" style="12" customWidth="1"/>
    <col min="16126" max="16126" width="10" style="12" customWidth="1"/>
    <col min="16127" max="16127" width="14.5546875" style="12" customWidth="1"/>
    <col min="16128" max="16128" width="12.88671875" style="12" customWidth="1"/>
    <col min="16129" max="16129" width="15.33203125" style="12" customWidth="1"/>
    <col min="16130" max="16130" width="12.88671875" style="12" customWidth="1"/>
    <col min="16131" max="16131" width="14.6640625" style="12" customWidth="1"/>
    <col min="16132" max="16384" width="8.88671875" style="12"/>
  </cols>
  <sheetData>
    <row r="1" spans="1:8" customFormat="1" ht="14.4" x14ac:dyDescent="0.3">
      <c r="A1" s="3" t="s">
        <v>136</v>
      </c>
      <c r="B1" s="3"/>
      <c r="C1" s="3"/>
      <c r="D1" s="3"/>
      <c r="E1" s="3"/>
      <c r="F1" s="3"/>
      <c r="G1" s="3"/>
    </row>
    <row r="2" spans="1:8" customFormat="1" ht="14.4" x14ac:dyDescent="0.25">
      <c r="A2" s="96" t="s">
        <v>135</v>
      </c>
      <c r="B2" s="96"/>
      <c r="C2" s="96"/>
      <c r="D2" s="96"/>
      <c r="E2" s="96"/>
      <c r="F2" s="96"/>
      <c r="G2" s="96"/>
    </row>
    <row r="3" spans="1:8" customFormat="1" ht="14.4" x14ac:dyDescent="0.25">
      <c r="A3" s="96" t="s">
        <v>132</v>
      </c>
      <c r="B3" s="96"/>
      <c r="C3" s="96"/>
      <c r="D3" s="96"/>
      <c r="E3" s="96"/>
      <c r="F3" s="96"/>
      <c r="G3" s="96"/>
    </row>
    <row r="6" spans="1:8" x14ac:dyDescent="0.25">
      <c r="B6" s="100" t="s">
        <v>127</v>
      </c>
      <c r="C6" s="101"/>
      <c r="D6" s="101"/>
      <c r="E6" s="101"/>
      <c r="F6" s="101"/>
      <c r="G6" s="101"/>
      <c r="H6" s="102"/>
    </row>
    <row r="7" spans="1:8" ht="44.4" customHeight="1" x14ac:dyDescent="0.25">
      <c r="A7" s="13" t="s">
        <v>129</v>
      </c>
      <c r="B7" s="20" t="s">
        <v>0</v>
      </c>
      <c r="C7" s="20" t="s">
        <v>1</v>
      </c>
      <c r="D7" s="47" t="s">
        <v>146</v>
      </c>
      <c r="E7" s="20" t="s">
        <v>2</v>
      </c>
      <c r="F7" s="59" t="s">
        <v>143</v>
      </c>
      <c r="G7" s="46" t="s">
        <v>141</v>
      </c>
      <c r="H7" s="46" t="s">
        <v>142</v>
      </c>
    </row>
    <row r="8" spans="1:8" x14ac:dyDescent="0.25">
      <c r="A8" s="14" t="s">
        <v>124</v>
      </c>
      <c r="B8" s="31">
        <v>2173</v>
      </c>
      <c r="C8" s="32">
        <v>15339323.520000005</v>
      </c>
      <c r="D8" s="32">
        <v>13410306.080000004</v>
      </c>
      <c r="E8" s="32">
        <v>12497834.98000001</v>
      </c>
      <c r="F8" s="78">
        <f>E8/D8*100</f>
        <v>93.195747400867717</v>
      </c>
      <c r="G8" s="32">
        <v>43.899904072825301</v>
      </c>
      <c r="H8" s="62">
        <v>9.1304998787878056</v>
      </c>
    </row>
    <row r="9" spans="1:8" x14ac:dyDescent="0.25">
      <c r="A9" s="16" t="s">
        <v>123</v>
      </c>
      <c r="B9" s="33">
        <v>1049</v>
      </c>
      <c r="C9" s="34">
        <v>8511933.5099999998</v>
      </c>
      <c r="D9" s="34">
        <v>7080048.4100000001</v>
      </c>
      <c r="E9" s="34">
        <v>6622235.9099999992</v>
      </c>
      <c r="F9" s="78">
        <f t="shared" ref="F9:F22" si="0">E9/D9*100</f>
        <v>93.53376596474429</v>
      </c>
      <c r="G9" s="34">
        <v>25.98268037086584</v>
      </c>
      <c r="H9" s="63">
        <v>-17.794162733172701</v>
      </c>
    </row>
    <row r="10" spans="1:8" x14ac:dyDescent="0.25">
      <c r="A10" s="16" t="s">
        <v>122</v>
      </c>
      <c r="B10" s="33">
        <v>621</v>
      </c>
      <c r="C10" s="34">
        <v>4858838.129999999</v>
      </c>
      <c r="D10" s="34">
        <v>4173442.899999999</v>
      </c>
      <c r="E10" s="34">
        <v>4130142.9699999997</v>
      </c>
      <c r="F10" s="78">
        <f t="shared" si="0"/>
        <v>98.962488980021774</v>
      </c>
      <c r="G10" s="34">
        <v>25.259019268284554</v>
      </c>
      <c r="H10" s="63">
        <v>-17.611998545415968</v>
      </c>
    </row>
    <row r="11" spans="1:8" x14ac:dyDescent="0.25">
      <c r="A11" s="16" t="s">
        <v>121</v>
      </c>
      <c r="B11" s="33">
        <v>1074</v>
      </c>
      <c r="C11" s="34">
        <v>9077469.3699999955</v>
      </c>
      <c r="D11" s="34">
        <v>7867015.8399999943</v>
      </c>
      <c r="E11" s="34">
        <v>5089205.8</v>
      </c>
      <c r="F11" s="78">
        <f t="shared" si="0"/>
        <v>64.690422690187489</v>
      </c>
      <c r="G11" s="34">
        <v>54.666971595057134</v>
      </c>
      <c r="H11" s="63">
        <v>24.480095680155035</v>
      </c>
    </row>
    <row r="12" spans="1:8" x14ac:dyDescent="0.25">
      <c r="A12" s="16" t="s">
        <v>120</v>
      </c>
      <c r="B12" s="33">
        <v>1061</v>
      </c>
      <c r="C12" s="34">
        <v>17364723.099999994</v>
      </c>
      <c r="D12" s="34">
        <v>14575048.429999992</v>
      </c>
      <c r="E12" s="34">
        <v>13830661.939999999</v>
      </c>
      <c r="F12" s="78">
        <f t="shared" si="0"/>
        <v>94.892734020232737</v>
      </c>
      <c r="G12" s="34">
        <v>18.979650716558542</v>
      </c>
      <c r="H12" s="63">
        <v>-15.005395339017298</v>
      </c>
    </row>
    <row r="13" spans="1:8" x14ac:dyDescent="0.25">
      <c r="A13" s="16" t="s">
        <v>119</v>
      </c>
      <c r="B13" s="33">
        <v>721</v>
      </c>
      <c r="C13" s="34">
        <v>24612475.890000001</v>
      </c>
      <c r="D13" s="34">
        <v>22002433.259999998</v>
      </c>
      <c r="E13" s="34">
        <v>12338994.359999999</v>
      </c>
      <c r="F13" s="78">
        <f t="shared" si="0"/>
        <v>56.080135384080698</v>
      </c>
      <c r="G13" s="34">
        <v>62.884707305271832</v>
      </c>
      <c r="H13" s="63">
        <v>12.043869324695921</v>
      </c>
    </row>
    <row r="14" spans="1:8" x14ac:dyDescent="0.25">
      <c r="A14" s="16" t="s">
        <v>118</v>
      </c>
      <c r="B14" s="33">
        <v>811</v>
      </c>
      <c r="C14" s="34">
        <v>3077379.3800000004</v>
      </c>
      <c r="D14" s="34">
        <v>2733010.2100000004</v>
      </c>
      <c r="E14" s="34">
        <v>2115611.1099999994</v>
      </c>
      <c r="F14" s="78">
        <f t="shared" si="0"/>
        <v>77.409557500335836</v>
      </c>
      <c r="G14" s="34">
        <v>42.363829262552919</v>
      </c>
      <c r="H14" s="63">
        <v>12.363829262552889</v>
      </c>
    </row>
    <row r="15" spans="1:8" x14ac:dyDescent="0.25">
      <c r="A15" s="16" t="s">
        <v>117</v>
      </c>
      <c r="B15" s="33">
        <v>981</v>
      </c>
      <c r="C15" s="34">
        <v>24722061.370000012</v>
      </c>
      <c r="D15" s="34">
        <v>20968220.040000014</v>
      </c>
      <c r="E15" s="34">
        <v>20567324.900000002</v>
      </c>
      <c r="F15" s="78">
        <f t="shared" si="0"/>
        <v>98.088082158451002</v>
      </c>
      <c r="G15" s="34">
        <v>19.945098279650363</v>
      </c>
      <c r="H15" s="63">
        <v>-16.344495956302037</v>
      </c>
    </row>
    <row r="16" spans="1:8" x14ac:dyDescent="0.25">
      <c r="A16" s="16" t="s">
        <v>116</v>
      </c>
      <c r="B16" s="33">
        <v>2190</v>
      </c>
      <c r="C16" s="34">
        <v>37034588.50999999</v>
      </c>
      <c r="D16" s="34">
        <v>26953210.489999987</v>
      </c>
      <c r="E16" s="34">
        <v>1997596.4399999992</v>
      </c>
      <c r="F16" s="78">
        <f t="shared" si="0"/>
        <v>7.4113487917928556</v>
      </c>
      <c r="G16" s="34">
        <v>70.914596288527576</v>
      </c>
      <c r="H16" s="63">
        <v>39.52216655432165</v>
      </c>
    </row>
    <row r="17" spans="1:9" x14ac:dyDescent="0.25">
      <c r="A17" s="16" t="s">
        <v>149</v>
      </c>
      <c r="B17" s="33">
        <v>1368</v>
      </c>
      <c r="C17" s="34">
        <v>8792617.2100000028</v>
      </c>
      <c r="D17" s="34">
        <v>7736350.5200000033</v>
      </c>
      <c r="E17" s="34">
        <v>6682230.9299999997</v>
      </c>
      <c r="F17" s="78">
        <f t="shared" si="0"/>
        <v>86.37445928445338</v>
      </c>
      <c r="G17" s="34">
        <v>27.82408992111862</v>
      </c>
      <c r="H17" s="63">
        <v>-8.0919293191802382</v>
      </c>
    </row>
    <row r="18" spans="1:9" x14ac:dyDescent="0.25">
      <c r="A18" s="16" t="s">
        <v>115</v>
      </c>
      <c r="B18" s="33">
        <v>936</v>
      </c>
      <c r="C18" s="34">
        <v>9794689.6699999999</v>
      </c>
      <c r="D18" s="34">
        <v>8342137.9800000004</v>
      </c>
      <c r="E18" s="34">
        <v>5901356.5200000023</v>
      </c>
      <c r="F18" s="78">
        <f t="shared" si="0"/>
        <v>70.741535732785877</v>
      </c>
      <c r="G18" s="34">
        <v>62.689789169016322</v>
      </c>
      <c r="H18" s="63">
        <v>27.015320950309224</v>
      </c>
    </row>
    <row r="19" spans="1:9" x14ac:dyDescent="0.25">
      <c r="A19" s="16" t="s">
        <v>114</v>
      </c>
      <c r="B19" s="33">
        <v>3942</v>
      </c>
      <c r="C19" s="34">
        <v>51005932.460000016</v>
      </c>
      <c r="D19" s="34">
        <v>45067202.260000013</v>
      </c>
      <c r="E19" s="34">
        <v>44804880.779999986</v>
      </c>
      <c r="F19" s="78">
        <f t="shared" si="0"/>
        <v>99.417932627619848</v>
      </c>
      <c r="G19" s="34">
        <v>27.651785970448035</v>
      </c>
      <c r="H19" s="63">
        <v>-2.3502562336245534</v>
      </c>
    </row>
    <row r="20" spans="1:9" x14ac:dyDescent="0.25">
      <c r="A20" s="16" t="s">
        <v>113</v>
      </c>
      <c r="B20" s="33">
        <v>1375</v>
      </c>
      <c r="C20" s="34">
        <v>19780131.149999999</v>
      </c>
      <c r="D20" s="34">
        <v>16481059.630000001</v>
      </c>
      <c r="E20" s="34">
        <v>16198119.649999997</v>
      </c>
      <c r="F20" s="78">
        <f t="shared" si="0"/>
        <v>98.283241573345336</v>
      </c>
      <c r="G20" s="34">
        <v>82.378168640086557</v>
      </c>
      <c r="H20" s="63">
        <v>51.789127433689515</v>
      </c>
    </row>
    <row r="21" spans="1:9" x14ac:dyDescent="0.25">
      <c r="A21" s="16" t="s">
        <v>112</v>
      </c>
      <c r="B21" s="35">
        <v>1012</v>
      </c>
      <c r="C21" s="36">
        <v>17726460.559999991</v>
      </c>
      <c r="D21" s="36">
        <v>15578500.789999994</v>
      </c>
      <c r="E21" s="36">
        <v>15572687.510000005</v>
      </c>
      <c r="F21" s="78">
        <f t="shared" si="0"/>
        <v>99.962683957343828</v>
      </c>
      <c r="G21" s="36">
        <v>12.087228431773752</v>
      </c>
      <c r="H21" s="64">
        <v>-17.914744881437617</v>
      </c>
    </row>
    <row r="22" spans="1:9" x14ac:dyDescent="0.25">
      <c r="A22" s="17" t="s">
        <v>126</v>
      </c>
      <c r="B22" s="71">
        <v>19314</v>
      </c>
      <c r="C22" s="72">
        <v>251698623.83000001</v>
      </c>
      <c r="D22" s="72">
        <v>212967986.83999997</v>
      </c>
      <c r="E22" s="72">
        <v>168348883.80000001</v>
      </c>
      <c r="F22" s="79">
        <f t="shared" si="0"/>
        <v>79.04891542524571</v>
      </c>
      <c r="G22" s="28">
        <v>36.237884958165623</v>
      </c>
      <c r="H22" s="73">
        <v>1.8894971693896092</v>
      </c>
      <c r="I22" s="15"/>
    </row>
    <row r="24" spans="1:9" x14ac:dyDescent="0.25">
      <c r="A24" s="11" t="s">
        <v>147</v>
      </c>
    </row>
    <row r="25" spans="1:9" x14ac:dyDescent="0.25">
      <c r="A25" s="11"/>
    </row>
    <row r="26" spans="1:9" x14ac:dyDescent="0.25">
      <c r="A26" s="10" t="s">
        <v>133</v>
      </c>
    </row>
    <row r="27" spans="1:9" x14ac:dyDescent="0.25">
      <c r="A27" s="52" t="s">
        <v>153</v>
      </c>
    </row>
  </sheetData>
  <mergeCells count="3">
    <mergeCell ref="B6:H6"/>
    <mergeCell ref="A2:G2"/>
    <mergeCell ref="A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tabella di sintesi</vt:lpstr>
      <vt:lpstr>Regioni 1° trim 2018</vt:lpstr>
      <vt:lpstr>Province 1° trim 2018</vt:lpstr>
      <vt:lpstr>Città metropolitane 1°trim 2018</vt:lpstr>
      <vt:lpstr>'Province 1° trim 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Tropeano, Isabella</cp:lastModifiedBy>
  <cp:lastPrinted>2018-10-03T16:37:30Z</cp:lastPrinted>
  <dcterms:created xsi:type="dcterms:W3CDTF">2018-07-30T14:28:55Z</dcterms:created>
  <dcterms:modified xsi:type="dcterms:W3CDTF">2018-10-10T10:32:07Z</dcterms:modified>
</cp:coreProperties>
</file>