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7935" activeTab="0"/>
  </bookViews>
  <sheets>
    <sheet name="Istruzioni" sheetId="1" r:id="rId1"/>
    <sheet name="Arredi direzionali" sheetId="2" r:id="rId2"/>
    <sheet name="Arredi non direzionali" sheetId="3" r:id="rId3"/>
    <sheet name="Sedute" sheetId="4" r:id="rId4"/>
  </sheets>
  <definedNames>
    <definedName name="_xlnm.Print_Area" localSheetId="1">'Arredi direzionali'!$A$1:$F$37</definedName>
    <definedName name="_xlnm.Print_Area" localSheetId="2">'Arredi non direzionali'!$A$1:$F$48</definedName>
    <definedName name="_xlnm.Print_Area" localSheetId="3">'Sedute'!$A$1:$F$32</definedName>
  </definedNames>
  <calcPr fullCalcOnLoad="1"/>
</workbook>
</file>

<file path=xl/sharedStrings.xml><?xml version="1.0" encoding="utf-8"?>
<sst xmlns="http://schemas.openxmlformats.org/spreadsheetml/2006/main" count="223" uniqueCount="186">
  <si>
    <t>Codice</t>
  </si>
  <si>
    <t>Denominazione</t>
  </si>
  <si>
    <t>1.A.1.1</t>
  </si>
  <si>
    <t xml:space="preserve"> Scrivania con piano rettangolare cm 180x90x72h</t>
  </si>
  <si>
    <t>1.B.1.1</t>
  </si>
  <si>
    <t>1.A.1.2</t>
  </si>
  <si>
    <t xml:space="preserve"> Scrivania con piano rettangolare cm 200x90x72h</t>
  </si>
  <si>
    <t>1.B.1.2</t>
  </si>
  <si>
    <t>1.A.2.1</t>
  </si>
  <si>
    <t xml:space="preserve"> Cassettiera su ruote a 3 cassetti cm 40x55x60h</t>
  </si>
  <si>
    <t>1.B.2.1</t>
  </si>
  <si>
    <t>1.A.2.2</t>
  </si>
  <si>
    <t xml:space="preserve"> Allungo laterale complanare per scrivania cm 100x60x72h</t>
  </si>
  <si>
    <t>1.B.2.2</t>
  </si>
  <si>
    <t>1.A.2.3</t>
  </si>
  <si>
    <t xml:space="preserve"> Mobile di servizio cm 150/180x50x60h</t>
  </si>
  <si>
    <t>1.B.2.3</t>
  </si>
  <si>
    <t>1.A.2.4</t>
  </si>
  <si>
    <t xml:space="preserve"> Mobile di servizio su ruote, per posizionamento a destra cm 90/100x50x60h</t>
  </si>
  <si>
    <t>1.A.2.5</t>
  </si>
  <si>
    <t xml:space="preserve"> Mobile di servizio su ruote, per posizionamento a sinistra cm 90/100x50x60h</t>
  </si>
  <si>
    <t>1.B.2.4</t>
  </si>
  <si>
    <t>1.B.2.5</t>
  </si>
  <si>
    <t>1.A.3.1</t>
  </si>
  <si>
    <t xml:space="preserve"> Mobile di servizio ad ante cieche cm 90/100x45x80h</t>
  </si>
  <si>
    <t>1.B.3.1</t>
  </si>
  <si>
    <t>1.A.3.2</t>
  </si>
  <si>
    <t xml:space="preserve"> Mobile basso ad ante vetrate cm 90/100x45x160</t>
  </si>
  <si>
    <t>1.B.3.2</t>
  </si>
  <si>
    <t>1.A.3.3</t>
  </si>
  <si>
    <t xml:space="preserve"> Mobile alto ad ante cieche con attrezzatura interna a guardaroba cm 90/100x45x160</t>
  </si>
  <si>
    <t>1.B.3.3</t>
  </si>
  <si>
    <t>1.A.3.4</t>
  </si>
  <si>
    <t xml:space="preserve"> Mobile alto due livelli con ante cieche/vetrate cm 90/100x45x200</t>
  </si>
  <si>
    <t>1.B.3.4</t>
  </si>
  <si>
    <t>1.A.4.1</t>
  </si>
  <si>
    <t xml:space="preserve"> Tavolo riunione per 4 persone tondo Ø cm120, 72h</t>
  </si>
  <si>
    <t>1.B.4.1</t>
  </si>
  <si>
    <t xml:space="preserve"> Tavolo riunione per 4 persone tondo Ø cm120, 72h </t>
  </si>
  <si>
    <t>1.A.4.2</t>
  </si>
  <si>
    <t xml:space="preserve"> Tavolo riunione rettangolare/ovale per 6/8 persone cm 230x110x72h</t>
  </si>
  <si>
    <t>1.B.4.2</t>
  </si>
  <si>
    <t>1.A.4.3</t>
  </si>
  <si>
    <t xml:space="preserve"> Tavolo riunione per 10 persone cm 315x115x72h</t>
  </si>
  <si>
    <t>1.B.4.3</t>
  </si>
  <si>
    <t>2.A.1.1</t>
  </si>
  <si>
    <t xml:space="preserve"> Scrivania con piano rettangolare cm 120x80x72h</t>
  </si>
  <si>
    <t>2.A.1.3</t>
  </si>
  <si>
    <t xml:space="preserve"> Scrivania con piano rettangolare cm 160x80x72h</t>
  </si>
  <si>
    <t>2.A.1.4</t>
  </si>
  <si>
    <t xml:space="preserve"> Scrivania con piano rettangolare cm 180x80x72h</t>
  </si>
  <si>
    <t>2.A.1.5</t>
  </si>
  <si>
    <t xml:space="preserve"> Scrivania con piano rettangolare cm 200x80x72h</t>
  </si>
  <si>
    <t>2.A.1.6</t>
  </si>
  <si>
    <t xml:space="preserve"> Pannello di schermatura frontale (modesty panel) per scrivania da 120 cm</t>
  </si>
  <si>
    <t>2.A.1.7</t>
  </si>
  <si>
    <t xml:space="preserve"> Pannello di schermatura frontale (modesty panel) per scrivania da 160 cm</t>
  </si>
  <si>
    <t>2.A.1.8</t>
  </si>
  <si>
    <t xml:space="preserve"> Pannello di schermatura frontale (modesty panel) per scrivania da 180 cm</t>
  </si>
  <si>
    <t>2.A.1.9</t>
  </si>
  <si>
    <t xml:space="preserve"> Pannello di schermatura frontale (modesty panel) per scrivania da 200 cm</t>
  </si>
  <si>
    <t>2.A.2.1</t>
  </si>
  <si>
    <t>2.A.2.2</t>
  </si>
  <si>
    <t>2.A.3.1</t>
  </si>
  <si>
    <t xml:space="preserve"> Mobile di servizio ad ante cieche cm 90/100x45x72h</t>
  </si>
  <si>
    <t>2.A.3.2</t>
  </si>
  <si>
    <t xml:space="preserve"> Mobile ad ante cieche cm 90/100x45x160h</t>
  </si>
  <si>
    <t>2.A.3.3</t>
  </si>
  <si>
    <t xml:space="preserve"> Mobile ad ante cieche con attrezzatura interna a guardaroba con aste estraibili cm 90/100x45x160</t>
  </si>
  <si>
    <t>2.A.3.4</t>
  </si>
  <si>
    <t xml:space="preserve"> Mobile ad ante vetrate cm 90/100x45x160h</t>
  </si>
  <si>
    <t>2.A.3.5</t>
  </si>
  <si>
    <t xml:space="preserve"> Mobile alto ad ante cieche cm 90/100x45x200h </t>
  </si>
  <si>
    <t>2.A.3.6</t>
  </si>
  <si>
    <t xml:space="preserve"> Mobile ad ante cieche con attrezzatura interna a guardaroba con aste estraibili cm 90/100x45x200</t>
  </si>
  <si>
    <t>2.A.3.7</t>
  </si>
  <si>
    <t xml:space="preserve"> Mobile a due livelli con ante cieche/vetrate cm 90/100x45x200h</t>
  </si>
  <si>
    <t>2.A.4.1</t>
  </si>
  <si>
    <t>2.A.4.2</t>
  </si>
  <si>
    <t xml:space="preserve"> Tavolo riunione rettangolare/ovale per 6/8 persone cm 210x110x72h</t>
  </si>
  <si>
    <t>2.A.4.3</t>
  </si>
  <si>
    <t xml:space="preserve"> Tavolo riunione rettangolare per 10 persone cm 315x115x72h</t>
  </si>
  <si>
    <t>3.A.1.1</t>
  </si>
  <si>
    <t xml:space="preserve"> Scrivania con piano rettangolare cm 140x80x72h</t>
  </si>
  <si>
    <t>3.A.1.2</t>
  </si>
  <si>
    <t>3.A.1.3</t>
  </si>
  <si>
    <t>3.A.1.4</t>
  </si>
  <si>
    <t xml:space="preserve"> Scrivania ad L con piano sagomato cm 160x160x72h</t>
  </si>
  <si>
    <t>3.A.1.5</t>
  </si>
  <si>
    <t xml:space="preserve"> Scrivania ad L con piano sagomato cm 180x180x72h</t>
  </si>
  <si>
    <t>3.A.1.6</t>
  </si>
  <si>
    <t>3.A.1.7</t>
  </si>
  <si>
    <t xml:space="preserve"> Scrivanie rettangolari aggregate a 2 postazioni contrapposte, dimensione postazioni cm 160x80x72 x2</t>
  </si>
  <si>
    <t>3.A.1.8</t>
  </si>
  <si>
    <t xml:space="preserve"> Schermi di separazione per scrivanie aggregate cm 140x30h</t>
  </si>
  <si>
    <t>3.A.1.9</t>
  </si>
  <si>
    <t xml:space="preserve"> Schermi di separazione per scrivanie aggregate cm 160x30h</t>
  </si>
  <si>
    <t>3.A.1.10</t>
  </si>
  <si>
    <t xml:space="preserve"> Schermi di separazione per scrivanie aggregate cm 180x30h</t>
  </si>
  <si>
    <t>3.A.1.11</t>
  </si>
  <si>
    <t xml:space="preserve"> Pannello di schermatura frontale (modesty panel) per scrivania da 140 cm</t>
  </si>
  <si>
    <t>3.A.1.12</t>
  </si>
  <si>
    <t>3.A.1.13</t>
  </si>
  <si>
    <t>3.A.2.1</t>
  </si>
  <si>
    <t xml:space="preserve"> Cassettiera su ruote a 3 cassetti cm 40x55x60h </t>
  </si>
  <si>
    <t>3.A.2.2</t>
  </si>
  <si>
    <t xml:space="preserve"> Cassettiera su ruote con cassetto standard e cassetto classificatore ad estrazione totale cm  40x55x60h</t>
  </si>
  <si>
    <t>3.A.3.1</t>
  </si>
  <si>
    <t xml:space="preserve"> Mobile di servizio ad ante cieche cm 90/100x45x72h con almeno 1 ripiano interno</t>
  </si>
  <si>
    <t>3.A.3.2</t>
  </si>
  <si>
    <t xml:space="preserve"> Mobile ad ante cieche cm 90/100x45x160h </t>
  </si>
  <si>
    <t>3.A.3.3</t>
  </si>
  <si>
    <t xml:space="preserve"> Mobile alto ad ante cieche cm 90/100x45x200h</t>
  </si>
  <si>
    <t>3.A.3.4</t>
  </si>
  <si>
    <t>3.A.3.5</t>
  </si>
  <si>
    <t xml:space="preserve"> Mobile a due livelli con ante cieche superiori e due estraibili inferiormente cm 90/100x45x200h</t>
  </si>
  <si>
    <t>3.A.3.6</t>
  </si>
  <si>
    <t xml:space="preserve"> Mobile ad ante cieche con attrezzatura interna a guardaroba cm 90/100x45x160</t>
  </si>
  <si>
    <t xml:space="preserve"> Scrivanie rettangolari aggregate a 2 postazioni affiancate
 dimensione postazioni cm 140x80x72, 160x80x72 o 180x80x72 x2</t>
  </si>
  <si>
    <t>5.A.1.1</t>
  </si>
  <si>
    <t xml:space="preserve"> Seduta direzionale da lavoro con rivestimento in tessuto, girevole, con braccioli</t>
  </si>
  <si>
    <t>5.A.1.2</t>
  </si>
  <si>
    <t xml:space="preserve"> Seduta direzionale da lavoro con rivestimento in pelle, girevole, con braccioli</t>
  </si>
  <si>
    <t>5.A.1.3</t>
  </si>
  <si>
    <t xml:space="preserve"> Seduta direzionale da lavoro, con rivestimento in tessuto, girevole senza braccioli</t>
  </si>
  <si>
    <t>5.A.1.4</t>
  </si>
  <si>
    <t xml:space="preserve"> Seduta direzionale da lavoro, con rivestimento in pelle, girevole senza braccioli</t>
  </si>
  <si>
    <t>5.A.1.5</t>
  </si>
  <si>
    <t xml:space="preserve"> Seduta direzionale per tavolo riunioni, con rivestimento in tessuto,  girevole con braccioli</t>
  </si>
  <si>
    <t>5.A.1.6</t>
  </si>
  <si>
    <t xml:space="preserve"> Seduta direzionale per tavolo riunioni, con rivestimento in pelle,  girevole con braccioli</t>
  </si>
  <si>
    <t>5.A.2.1</t>
  </si>
  <si>
    <t xml:space="preserve"> Seduta direzionale visitatore, con rivestimento in tessuto, girevole con braccioli</t>
  </si>
  <si>
    <t>5.A.2.2</t>
  </si>
  <si>
    <t xml:space="preserve"> Seduta direzionale visitatore, con rivestimento in pelle, girevole con braccioli</t>
  </si>
  <si>
    <t>5.A.2.3</t>
  </si>
  <si>
    <t xml:space="preserve"> Seduta direzionale visitatore, con rivestimento in tessuto, girevole senza braccioli</t>
  </si>
  <si>
    <t>5.A.2.4</t>
  </si>
  <si>
    <t xml:space="preserve"> Seduta direzionale visitatore, con rivestimento in pelle, girevole senza braccioli</t>
  </si>
  <si>
    <t xml:space="preserve">5.B.1.1 </t>
  </si>
  <si>
    <t xml:space="preserve"> Divano 2 posti con braccioli con seduta min. cm 110x45</t>
  </si>
  <si>
    <t>5.B.1.2</t>
  </si>
  <si>
    <t xml:space="preserve"> Poltrona con braccioli con seduta min. cm 55x45</t>
  </si>
  <si>
    <t>5.B.2.1</t>
  </si>
  <si>
    <t xml:space="preserve"> Tavolo da salotto quadrato cm 80x80x40h</t>
  </si>
  <si>
    <t>5.C.1.1</t>
  </si>
  <si>
    <t xml:space="preserve"> Seduta semidirezionale da lavoro girevole con braccioli</t>
  </si>
  <si>
    <t>5.C.1.2</t>
  </si>
  <si>
    <t xml:space="preserve"> Seduta semidirezionale da lavoro girevole senza braccioli</t>
  </si>
  <si>
    <t>5.C.2.1</t>
  </si>
  <si>
    <t xml:space="preserve"> Seduta semidirezionale visitatore girevole con braccioli, con sedile girevole con ritorno automatico</t>
  </si>
  <si>
    <t>5.C.2.2</t>
  </si>
  <si>
    <t xml:space="preserve"> Seduta semidirezionale visitatore girevole senza braccioli, con sedile girevole con ritorno automatico</t>
  </si>
  <si>
    <t>5.C.2.3</t>
  </si>
  <si>
    <t xml:space="preserve"> Seduta semidirezionale visitatore a slitta con braccioli</t>
  </si>
  <si>
    <t>5.C.2.4</t>
  </si>
  <si>
    <t xml:space="preserve"> Seduta semidirezionale visitatore a slitta senza braccioli</t>
  </si>
  <si>
    <t>5.D.1.1</t>
  </si>
  <si>
    <t xml:space="preserve"> Seduta operativa da lavoro girevole con braccioli</t>
  </si>
  <si>
    <t>5.D.1.2</t>
  </si>
  <si>
    <t xml:space="preserve"> Seduta operativa da lavoro girevole senza braccioli</t>
  </si>
  <si>
    <t>5.D.2.1</t>
  </si>
  <si>
    <t xml:space="preserve"> Seduta operativa visitatore imbottita a 4 gambe con braccioli</t>
  </si>
  <si>
    <t>5.D.2.2</t>
  </si>
  <si>
    <t xml:space="preserve"> Seduta operativa visitatore imbottita a 4 gambe senza braccioli</t>
  </si>
  <si>
    <t>5.E.1.1</t>
  </si>
  <si>
    <t xml:space="preserve"> Divano 2 posti con braccioli per sale di attesa </t>
  </si>
  <si>
    <t>5.E.1.2</t>
  </si>
  <si>
    <t xml:space="preserve"> Poltrona con braccioli per sale di attesa </t>
  </si>
  <si>
    <t>Prezzo offerto
IVA esclusa (in lettere)</t>
  </si>
  <si>
    <t>Scheda di offerta economica - ARREDI DIREZIONALI</t>
  </si>
  <si>
    <t>Lotto___________________(1, 2, 3 o 4)</t>
  </si>
  <si>
    <t>Società/RTI_______________________________</t>
  </si>
  <si>
    <t>FIRMA  DEL LEGALE  RAPPRESENTANTE DELL'OFFERENTE</t>
  </si>
  <si>
    <t>Prezzo a base d'asta
IVA esclusa</t>
  </si>
  <si>
    <t>Lotto___________________(5, 6, 7 o 8)</t>
  </si>
  <si>
    <t>Scheda di offerta economica - ARREDI NON DIREZIONALI</t>
  </si>
  <si>
    <t>Scheda di offerta economica - SEDUTE PER UFFICIO</t>
  </si>
  <si>
    <t>Lotto___________________(9, 10, 11 o 12)</t>
  </si>
  <si>
    <t>Cella di controllo</t>
  </si>
  <si>
    <t>Prezzo offerto
IVA esclusa
(in cifre)</t>
  </si>
  <si>
    <t>1) Tutti gli importi indicati nelle tabelle sono da considerarsi IVA esclusa, così come dovranno essere quelli offerti dall'Offerente</t>
  </si>
  <si>
    <t>2) L'Offerente dovrà compilare nel foglio elettronico, relativo al Lotto per il quale intende presentare offerta, esclusivamente le celle evidenziate in celeste.</t>
  </si>
  <si>
    <t>3) In caso di discordanza tra l'importo indicato in cifre e l'importo indicato in lettere, farà fede quello più favorevole all'Amministrazione.</t>
  </si>
  <si>
    <t>4) L'importo offerto in cifre dovrà essere indicato con 2 (due) decimali dopo la virgola (es. € 250,35)</t>
  </si>
  <si>
    <t>5) Il corrispondente importo offerto in lettere dovrà essere indicato come segue: duecentocinquanta/35.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</si>
</sst>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8"/>
      <name val="Arial"/>
      <family val="0"/>
    </font>
    <font>
      <b/>
      <sz val="12"/>
      <name val="Trebuchet MS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rebuchet MS"/>
      <family val="2"/>
    </font>
    <font>
      <sz val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8.140625" style="10" bestFit="1" customWidth="1"/>
    <col min="2" max="16384" width="9.140625" style="10" customWidth="1"/>
  </cols>
  <sheetData>
    <row r="1" ht="15">
      <c r="A1" s="10" t="s">
        <v>181</v>
      </c>
    </row>
    <row r="3" ht="15">
      <c r="A3" s="21" t="s">
        <v>182</v>
      </c>
    </row>
    <row r="5" ht="15">
      <c r="A5" s="10" t="s">
        <v>183</v>
      </c>
    </row>
    <row r="7" ht="15">
      <c r="A7" s="10" t="s">
        <v>184</v>
      </c>
    </row>
    <row r="9" ht="15">
      <c r="A9" s="10" t="s">
        <v>185</v>
      </c>
    </row>
  </sheetData>
  <sheetProtection password="C6DE"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B1">
      <selection activeCell="C2" sqref="C2"/>
    </sheetView>
  </sheetViews>
  <sheetFormatPr defaultColWidth="9.140625" defaultRowHeight="12.75"/>
  <cols>
    <col min="1" max="1" width="9.140625" style="10" customWidth="1"/>
    <col min="2" max="2" width="75.7109375" style="10" bestFit="1" customWidth="1"/>
    <col min="3" max="3" width="17.421875" style="18" bestFit="1" customWidth="1"/>
    <col min="4" max="4" width="13.421875" style="18" bestFit="1" customWidth="1"/>
    <col min="5" max="5" width="32.00390625" style="18" customWidth="1"/>
    <col min="6" max="6" width="35.7109375" style="10" customWidth="1"/>
    <col min="7" max="16384" width="9.140625" style="10" customWidth="1"/>
  </cols>
  <sheetData>
    <row r="1" spans="1:3" ht="15">
      <c r="A1" s="24" t="s">
        <v>170</v>
      </c>
      <c r="B1" s="25"/>
      <c r="C1" s="13"/>
    </row>
    <row r="2" spans="1:3" ht="24.75" customHeight="1">
      <c r="A2" s="26" t="s">
        <v>171</v>
      </c>
      <c r="B2" s="27"/>
      <c r="C2" s="13"/>
    </row>
    <row r="3" spans="1:3" ht="24.75" customHeight="1">
      <c r="A3" s="28" t="s">
        <v>172</v>
      </c>
      <c r="B3" s="28"/>
      <c r="C3" s="13"/>
    </row>
    <row r="4" spans="1:6" ht="57.75" customHeight="1">
      <c r="A4" s="3" t="s">
        <v>0</v>
      </c>
      <c r="B4" s="3" t="s">
        <v>1</v>
      </c>
      <c r="C4" s="14" t="s">
        <v>174</v>
      </c>
      <c r="D4" s="14" t="s">
        <v>180</v>
      </c>
      <c r="E4" s="14" t="s">
        <v>169</v>
      </c>
      <c r="F4" s="14" t="s">
        <v>179</v>
      </c>
    </row>
    <row r="5" spans="1:6" ht="15">
      <c r="A5" s="4" t="s">
        <v>2</v>
      </c>
      <c r="B5" s="5" t="s">
        <v>3</v>
      </c>
      <c r="C5" s="17">
        <v>430</v>
      </c>
      <c r="D5" s="19"/>
      <c r="E5" s="20"/>
      <c r="F5" s="15" t="str">
        <f>IF((D5&gt;C5),"L'Offerta Economica è superiore alla base d'asta",IF((D5=""),"Attenzione! Inserire valore","L'Offerta è valida"))</f>
        <v>Attenzione! Inserire valore</v>
      </c>
    </row>
    <row r="6" spans="1:6" ht="15">
      <c r="A6" s="4" t="s">
        <v>4</v>
      </c>
      <c r="B6" s="5" t="s">
        <v>3</v>
      </c>
      <c r="C6" s="17">
        <v>465</v>
      </c>
      <c r="D6" s="19"/>
      <c r="E6" s="20"/>
      <c r="F6" s="15" t="str">
        <f aca="true" t="shared" si="0" ref="F6:F32">IF((D6&gt;C6),"L'Offerta Economica è superiore alla base d'asta",IF((D6=""),"Attenzione! Inserire valore","L'Offerta è valida"))</f>
        <v>Attenzione! Inserire valore</v>
      </c>
    </row>
    <row r="7" spans="1:6" ht="15">
      <c r="A7" s="4" t="s">
        <v>5</v>
      </c>
      <c r="B7" s="5" t="s">
        <v>6</v>
      </c>
      <c r="C7" s="17">
        <v>450</v>
      </c>
      <c r="D7" s="19"/>
      <c r="E7" s="20"/>
      <c r="F7" s="15" t="str">
        <f t="shared" si="0"/>
        <v>Attenzione! Inserire valore</v>
      </c>
    </row>
    <row r="8" spans="1:6" ht="15">
      <c r="A8" s="4" t="s">
        <v>7</v>
      </c>
      <c r="B8" s="5" t="s">
        <v>6</v>
      </c>
      <c r="C8" s="17">
        <v>480</v>
      </c>
      <c r="D8" s="19"/>
      <c r="E8" s="20"/>
      <c r="F8" s="15" t="str">
        <f t="shared" si="0"/>
        <v>Attenzione! Inserire valore</v>
      </c>
    </row>
    <row r="9" spans="1:6" ht="15">
      <c r="A9" s="4" t="s">
        <v>8</v>
      </c>
      <c r="B9" s="5" t="s">
        <v>9</v>
      </c>
      <c r="C9" s="17">
        <v>245</v>
      </c>
      <c r="D9" s="19"/>
      <c r="E9" s="20"/>
      <c r="F9" s="15" t="str">
        <f t="shared" si="0"/>
        <v>Attenzione! Inserire valore</v>
      </c>
    </row>
    <row r="10" spans="1:6" ht="15">
      <c r="A10" s="4" t="s">
        <v>10</v>
      </c>
      <c r="B10" s="5" t="s">
        <v>9</v>
      </c>
      <c r="C10" s="17">
        <v>265</v>
      </c>
      <c r="D10" s="19"/>
      <c r="E10" s="20"/>
      <c r="F10" s="15" t="str">
        <f t="shared" si="0"/>
        <v>Attenzione! Inserire valore</v>
      </c>
    </row>
    <row r="11" spans="1:6" ht="15">
      <c r="A11" s="4" t="s">
        <v>11</v>
      </c>
      <c r="B11" s="5" t="s">
        <v>12</v>
      </c>
      <c r="C11" s="17">
        <v>200</v>
      </c>
      <c r="D11" s="19"/>
      <c r="E11" s="20"/>
      <c r="F11" s="15" t="str">
        <f t="shared" si="0"/>
        <v>Attenzione! Inserire valore</v>
      </c>
    </row>
    <row r="12" spans="1:6" ht="15">
      <c r="A12" s="4" t="s">
        <v>13</v>
      </c>
      <c r="B12" s="5" t="s">
        <v>12</v>
      </c>
      <c r="C12" s="17">
        <v>190</v>
      </c>
      <c r="D12" s="19"/>
      <c r="E12" s="20"/>
      <c r="F12" s="15" t="str">
        <f t="shared" si="0"/>
        <v>Attenzione! Inserire valore</v>
      </c>
    </row>
    <row r="13" spans="1:6" ht="15">
      <c r="A13" s="4" t="s">
        <v>14</v>
      </c>
      <c r="B13" s="5" t="s">
        <v>15</v>
      </c>
      <c r="C13" s="17">
        <v>535</v>
      </c>
      <c r="D13" s="19"/>
      <c r="E13" s="20"/>
      <c r="F13" s="15" t="str">
        <f t="shared" si="0"/>
        <v>Attenzione! Inserire valore</v>
      </c>
    </row>
    <row r="14" spans="1:6" ht="15">
      <c r="A14" s="4" t="s">
        <v>16</v>
      </c>
      <c r="B14" s="5" t="s">
        <v>15</v>
      </c>
      <c r="C14" s="17">
        <v>570</v>
      </c>
      <c r="D14" s="19"/>
      <c r="E14" s="20"/>
      <c r="F14" s="15" t="str">
        <f t="shared" si="0"/>
        <v>Attenzione! Inserire valore</v>
      </c>
    </row>
    <row r="15" spans="1:6" ht="15">
      <c r="A15" s="4" t="s">
        <v>17</v>
      </c>
      <c r="B15" s="6" t="s">
        <v>18</v>
      </c>
      <c r="C15" s="17">
        <v>495</v>
      </c>
      <c r="D15" s="19"/>
      <c r="E15" s="20"/>
      <c r="F15" s="15" t="str">
        <f t="shared" si="0"/>
        <v>Attenzione! Inserire valore</v>
      </c>
    </row>
    <row r="16" spans="1:6" ht="15">
      <c r="A16" s="4" t="s">
        <v>19</v>
      </c>
      <c r="B16" s="6" t="s">
        <v>20</v>
      </c>
      <c r="C16" s="17">
        <v>495</v>
      </c>
      <c r="D16" s="19"/>
      <c r="E16" s="20"/>
      <c r="F16" s="15" t="str">
        <f t="shared" si="0"/>
        <v>Attenzione! Inserire valore</v>
      </c>
    </row>
    <row r="17" spans="1:6" ht="15">
      <c r="A17" s="4" t="s">
        <v>21</v>
      </c>
      <c r="B17" s="6" t="s">
        <v>18</v>
      </c>
      <c r="C17" s="17">
        <v>520</v>
      </c>
      <c r="D17" s="19"/>
      <c r="E17" s="20"/>
      <c r="F17" s="15" t="str">
        <f t="shared" si="0"/>
        <v>Attenzione! Inserire valore</v>
      </c>
    </row>
    <row r="18" spans="1:6" ht="15">
      <c r="A18" s="4" t="s">
        <v>22</v>
      </c>
      <c r="B18" s="6" t="s">
        <v>20</v>
      </c>
      <c r="C18" s="17">
        <v>520</v>
      </c>
      <c r="D18" s="19"/>
      <c r="E18" s="20"/>
      <c r="F18" s="15" t="str">
        <f t="shared" si="0"/>
        <v>Attenzione! Inserire valore</v>
      </c>
    </row>
    <row r="19" spans="1:6" ht="15">
      <c r="A19" s="4" t="s">
        <v>23</v>
      </c>
      <c r="B19" s="5" t="s">
        <v>24</v>
      </c>
      <c r="C19" s="17">
        <v>355</v>
      </c>
      <c r="D19" s="19"/>
      <c r="E19" s="20"/>
      <c r="F19" s="15" t="str">
        <f t="shared" si="0"/>
        <v>Attenzione! Inserire valore</v>
      </c>
    </row>
    <row r="20" spans="1:6" ht="15">
      <c r="A20" s="4" t="s">
        <v>25</v>
      </c>
      <c r="B20" s="5" t="s">
        <v>24</v>
      </c>
      <c r="C20" s="17">
        <v>380</v>
      </c>
      <c r="D20" s="19"/>
      <c r="E20" s="20"/>
      <c r="F20" s="15" t="str">
        <f t="shared" si="0"/>
        <v>Attenzione! Inserire valore</v>
      </c>
    </row>
    <row r="21" spans="1:6" ht="15">
      <c r="A21" s="4" t="s">
        <v>26</v>
      </c>
      <c r="B21" s="5" t="s">
        <v>27</v>
      </c>
      <c r="C21" s="17">
        <v>630</v>
      </c>
      <c r="D21" s="19"/>
      <c r="E21" s="20"/>
      <c r="F21" s="15" t="str">
        <f t="shared" si="0"/>
        <v>Attenzione! Inserire valore</v>
      </c>
    </row>
    <row r="22" spans="1:6" ht="15">
      <c r="A22" s="4" t="s">
        <v>28</v>
      </c>
      <c r="B22" s="5" t="s">
        <v>27</v>
      </c>
      <c r="C22" s="17">
        <v>675</v>
      </c>
      <c r="D22" s="19"/>
      <c r="E22" s="20"/>
      <c r="F22" s="15" t="str">
        <f>IF((D22&gt;C22),"L'Offerta Economica è superiore alla base d'asta",IF((D22=""),"Attenzione! Inserire valore","L'Offerta è valida"))</f>
        <v>Attenzione! Inserire valore</v>
      </c>
    </row>
    <row r="23" spans="1:6" ht="15">
      <c r="A23" s="4" t="s">
        <v>29</v>
      </c>
      <c r="B23" s="5" t="s">
        <v>30</v>
      </c>
      <c r="C23" s="17">
        <v>555</v>
      </c>
      <c r="D23" s="19"/>
      <c r="E23" s="20"/>
      <c r="F23" s="15" t="str">
        <f t="shared" si="0"/>
        <v>Attenzione! Inserire valore</v>
      </c>
    </row>
    <row r="24" spans="1:6" ht="15">
      <c r="A24" s="4" t="s">
        <v>31</v>
      </c>
      <c r="B24" s="5" t="s">
        <v>30</v>
      </c>
      <c r="C24" s="17">
        <v>540</v>
      </c>
      <c r="D24" s="19"/>
      <c r="E24" s="20"/>
      <c r="F24" s="15" t="str">
        <f t="shared" si="0"/>
        <v>Attenzione! Inserire valore</v>
      </c>
    </row>
    <row r="25" spans="1:6" ht="15">
      <c r="A25" s="4" t="s">
        <v>32</v>
      </c>
      <c r="B25" s="5" t="s">
        <v>33</v>
      </c>
      <c r="C25" s="17">
        <v>715</v>
      </c>
      <c r="D25" s="19"/>
      <c r="E25" s="20"/>
      <c r="F25" s="15" t="str">
        <f t="shared" si="0"/>
        <v>Attenzione! Inserire valore</v>
      </c>
    </row>
    <row r="26" spans="1:6" ht="15">
      <c r="A26" s="4" t="s">
        <v>34</v>
      </c>
      <c r="B26" s="5" t="s">
        <v>33</v>
      </c>
      <c r="C26" s="17">
        <v>630</v>
      </c>
      <c r="D26" s="19"/>
      <c r="E26" s="20"/>
      <c r="F26" s="15" t="str">
        <f t="shared" si="0"/>
        <v>Attenzione! Inserire valore</v>
      </c>
    </row>
    <row r="27" spans="1:6" ht="15">
      <c r="A27" s="4" t="s">
        <v>35</v>
      </c>
      <c r="B27" s="5" t="s">
        <v>36</v>
      </c>
      <c r="C27" s="17">
        <v>340</v>
      </c>
      <c r="D27" s="19"/>
      <c r="E27" s="20"/>
      <c r="F27" s="15" t="str">
        <f t="shared" si="0"/>
        <v>Attenzione! Inserire valore</v>
      </c>
    </row>
    <row r="28" spans="1:6" ht="15">
      <c r="A28" s="4" t="s">
        <v>37</v>
      </c>
      <c r="B28" s="5" t="s">
        <v>38</v>
      </c>
      <c r="C28" s="17">
        <v>325</v>
      </c>
      <c r="D28" s="19"/>
      <c r="E28" s="20"/>
      <c r="F28" s="15" t="str">
        <f t="shared" si="0"/>
        <v>Attenzione! Inserire valore</v>
      </c>
    </row>
    <row r="29" spans="1:6" ht="15">
      <c r="A29" s="4" t="s">
        <v>39</v>
      </c>
      <c r="B29" s="5" t="s">
        <v>40</v>
      </c>
      <c r="C29" s="17">
        <v>450</v>
      </c>
      <c r="D29" s="19"/>
      <c r="E29" s="20"/>
      <c r="F29" s="15" t="str">
        <f t="shared" si="0"/>
        <v>Attenzione! Inserire valore</v>
      </c>
    </row>
    <row r="30" spans="1:6" ht="15">
      <c r="A30" s="4" t="s">
        <v>41</v>
      </c>
      <c r="B30" s="5" t="s">
        <v>40</v>
      </c>
      <c r="C30" s="17">
        <v>490</v>
      </c>
      <c r="D30" s="19"/>
      <c r="E30" s="20"/>
      <c r="F30" s="15" t="str">
        <f t="shared" si="0"/>
        <v>Attenzione! Inserire valore</v>
      </c>
    </row>
    <row r="31" spans="1:6" ht="15">
      <c r="A31" s="4" t="s">
        <v>42</v>
      </c>
      <c r="B31" s="5" t="s">
        <v>43</v>
      </c>
      <c r="C31" s="17">
        <v>560</v>
      </c>
      <c r="D31" s="19"/>
      <c r="E31" s="20"/>
      <c r="F31" s="15" t="str">
        <f t="shared" si="0"/>
        <v>Attenzione! Inserire valore</v>
      </c>
    </row>
    <row r="32" spans="1:6" ht="15">
      <c r="A32" s="4" t="s">
        <v>44</v>
      </c>
      <c r="B32" s="5" t="s">
        <v>43</v>
      </c>
      <c r="C32" s="17">
        <v>650</v>
      </c>
      <c r="D32" s="19"/>
      <c r="E32" s="20"/>
      <c r="F32" s="15" t="str">
        <f t="shared" si="0"/>
        <v>Attenzione! Inserire valore</v>
      </c>
    </row>
    <row r="35" spans="2:7" ht="18">
      <c r="B35" s="12" t="s">
        <v>173</v>
      </c>
      <c r="C35" s="12"/>
      <c r="D35" s="29"/>
      <c r="E35" s="29"/>
      <c r="F35" s="11"/>
      <c r="G35" s="11"/>
    </row>
  </sheetData>
  <sheetProtection password="C6DE" sheet="1" objects="1" scenarios="1"/>
  <mergeCells count="4">
    <mergeCell ref="A1:B1"/>
    <mergeCell ref="A2:B2"/>
    <mergeCell ref="A3:B3"/>
    <mergeCell ref="D35:E35"/>
  </mergeCells>
  <conditionalFormatting sqref="F5:F32">
    <cfRule type="cellIs" priority="1" dxfId="0" operator="equal" stopIfTrue="1">
      <formula>"Attenzione! Inserire canone mensile di noleggio"</formula>
    </cfRule>
    <cfRule type="cellIs" priority="2" dxfId="1" operator="equal" stopIfTrue="1">
      <formula>"L'Offerta Economica è superiore alla base d'asta"</formula>
    </cfRule>
    <cfRule type="cellIs" priority="3" dxfId="2" operator="equal" stopIfTrue="1">
      <formula>"L'Offerta è valida"</formula>
    </cfRule>
  </conditionalFormatting>
  <printOptions horizontalCentered="1"/>
  <pageMargins left="0.1" right="0.08" top="0.2362204724409449" bottom="0.1968503937007874" header="0.15748031496062992" footer="0.11811023622047245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9.140625" style="2" customWidth="1"/>
    <col min="2" max="2" width="91.421875" style="2" bestFit="1" customWidth="1"/>
    <col min="3" max="3" width="14.8515625" style="10" customWidth="1"/>
    <col min="4" max="4" width="14.57421875" style="10" customWidth="1"/>
    <col min="5" max="5" width="32.00390625" style="10" customWidth="1"/>
    <col min="6" max="6" width="36.140625" style="10" bestFit="1" customWidth="1"/>
    <col min="7" max="16384" width="9.140625" style="2" customWidth="1"/>
  </cols>
  <sheetData>
    <row r="1" spans="1:3" ht="15" customHeight="1">
      <c r="A1" s="24" t="s">
        <v>176</v>
      </c>
      <c r="B1" s="25"/>
      <c r="C1" s="13"/>
    </row>
    <row r="2" spans="1:3" s="10" customFormat="1" ht="24.75" customHeight="1">
      <c r="A2" s="26" t="s">
        <v>175</v>
      </c>
      <c r="B2" s="27"/>
      <c r="C2" s="13"/>
    </row>
    <row r="3" spans="1:3" ht="30" customHeight="1">
      <c r="A3" s="28" t="s">
        <v>172</v>
      </c>
      <c r="B3" s="28"/>
      <c r="C3" s="13"/>
    </row>
    <row r="4" spans="1:6" ht="60.75" customHeight="1">
      <c r="A4" s="3" t="s">
        <v>0</v>
      </c>
      <c r="B4" s="3" t="s">
        <v>1</v>
      </c>
      <c r="C4" s="14" t="s">
        <v>174</v>
      </c>
      <c r="D4" s="14" t="s">
        <v>180</v>
      </c>
      <c r="E4" s="14" t="s">
        <v>169</v>
      </c>
      <c r="F4" s="14" t="s">
        <v>179</v>
      </c>
    </row>
    <row r="5" spans="1:6" ht="15">
      <c r="A5" s="4" t="s">
        <v>45</v>
      </c>
      <c r="B5" s="5" t="s">
        <v>46</v>
      </c>
      <c r="C5" s="17">
        <v>260</v>
      </c>
      <c r="D5" s="22"/>
      <c r="E5" s="23"/>
      <c r="F5" s="15" t="str">
        <f>IF((D5&gt;C5),"L'Offerta Economica è superiore alla base d'asta",IF((D5=""),"Attenzione! Inserire valore","L'Offerta è valida"))</f>
        <v>Attenzione! Inserire valore</v>
      </c>
    </row>
    <row r="6" spans="1:6" ht="15">
      <c r="A6" s="4" t="s">
        <v>47</v>
      </c>
      <c r="B6" s="5" t="s">
        <v>48</v>
      </c>
      <c r="C6" s="17">
        <v>290</v>
      </c>
      <c r="D6" s="22"/>
      <c r="E6" s="23"/>
      <c r="F6" s="15" t="str">
        <f aca="true" t="shared" si="0" ref="F6:F45">IF((D6&gt;C6),"L'Offerta Economica è superiore alla base d'asta",IF((D6=""),"Attenzione! Inserire valore","L'Offerta è valida"))</f>
        <v>Attenzione! Inserire valore</v>
      </c>
    </row>
    <row r="7" spans="1:6" ht="15">
      <c r="A7" s="4" t="s">
        <v>49</v>
      </c>
      <c r="B7" s="5" t="s">
        <v>50</v>
      </c>
      <c r="C7" s="17">
        <v>325</v>
      </c>
      <c r="D7" s="22"/>
      <c r="E7" s="23"/>
      <c r="F7" s="15" t="str">
        <f t="shared" si="0"/>
        <v>Attenzione! Inserire valore</v>
      </c>
    </row>
    <row r="8" spans="1:6" ht="15">
      <c r="A8" s="4" t="s">
        <v>51</v>
      </c>
      <c r="B8" s="5" t="s">
        <v>52</v>
      </c>
      <c r="C8" s="17">
        <v>360</v>
      </c>
      <c r="D8" s="22"/>
      <c r="E8" s="23"/>
      <c r="F8" s="15" t="str">
        <f t="shared" si="0"/>
        <v>Attenzione! Inserire valore</v>
      </c>
    </row>
    <row r="9" spans="1:6" ht="15">
      <c r="A9" s="4" t="s">
        <v>53</v>
      </c>
      <c r="B9" s="6" t="s">
        <v>54</v>
      </c>
      <c r="C9" s="17">
        <v>65</v>
      </c>
      <c r="D9" s="22"/>
      <c r="E9" s="23"/>
      <c r="F9" s="15" t="str">
        <f t="shared" si="0"/>
        <v>Attenzione! Inserire valore</v>
      </c>
    </row>
    <row r="10" spans="1:6" ht="15">
      <c r="A10" s="4" t="s">
        <v>55</v>
      </c>
      <c r="B10" s="6" t="s">
        <v>56</v>
      </c>
      <c r="C10" s="17">
        <v>75</v>
      </c>
      <c r="D10" s="22"/>
      <c r="E10" s="23"/>
      <c r="F10" s="15" t="str">
        <f t="shared" si="0"/>
        <v>Attenzione! Inserire valore</v>
      </c>
    </row>
    <row r="11" spans="1:6" ht="15">
      <c r="A11" s="4" t="s">
        <v>57</v>
      </c>
      <c r="B11" s="6" t="s">
        <v>58</v>
      </c>
      <c r="C11" s="17">
        <v>80</v>
      </c>
      <c r="D11" s="22"/>
      <c r="E11" s="23"/>
      <c r="F11" s="15" t="str">
        <f t="shared" si="0"/>
        <v>Attenzione! Inserire valore</v>
      </c>
    </row>
    <row r="12" spans="1:6" ht="15">
      <c r="A12" s="4" t="s">
        <v>59</v>
      </c>
      <c r="B12" s="6" t="s">
        <v>60</v>
      </c>
      <c r="C12" s="17">
        <v>85</v>
      </c>
      <c r="D12" s="22"/>
      <c r="E12" s="23"/>
      <c r="F12" s="15" t="str">
        <f t="shared" si="0"/>
        <v>Attenzione! Inserire valore</v>
      </c>
    </row>
    <row r="13" spans="1:6" ht="15">
      <c r="A13" s="4" t="s">
        <v>61</v>
      </c>
      <c r="B13" s="5" t="s">
        <v>9</v>
      </c>
      <c r="C13" s="17">
        <v>250</v>
      </c>
      <c r="D13" s="22"/>
      <c r="E13" s="23"/>
      <c r="F13" s="15" t="str">
        <f t="shared" si="0"/>
        <v>Attenzione! Inserire valore</v>
      </c>
    </row>
    <row r="14" spans="1:6" ht="15">
      <c r="A14" s="4" t="s">
        <v>62</v>
      </c>
      <c r="B14" s="5" t="s">
        <v>12</v>
      </c>
      <c r="C14" s="17">
        <v>195</v>
      </c>
      <c r="D14" s="22"/>
      <c r="E14" s="23"/>
      <c r="F14" s="15" t="str">
        <f t="shared" si="0"/>
        <v>Attenzione! Inserire valore</v>
      </c>
    </row>
    <row r="15" spans="1:6" ht="15">
      <c r="A15" s="4" t="s">
        <v>63</v>
      </c>
      <c r="B15" s="5" t="s">
        <v>64</v>
      </c>
      <c r="C15" s="17">
        <v>315</v>
      </c>
      <c r="D15" s="22"/>
      <c r="E15" s="23"/>
      <c r="F15" s="15" t="str">
        <f t="shared" si="0"/>
        <v>Attenzione! Inserire valore</v>
      </c>
    </row>
    <row r="16" spans="1:6" ht="15">
      <c r="A16" s="4" t="s">
        <v>65</v>
      </c>
      <c r="B16" s="5" t="s">
        <v>66</v>
      </c>
      <c r="C16" s="17">
        <v>435</v>
      </c>
      <c r="D16" s="22"/>
      <c r="E16" s="23"/>
      <c r="F16" s="15" t="str">
        <f t="shared" si="0"/>
        <v>Attenzione! Inserire valore</v>
      </c>
    </row>
    <row r="17" spans="1:6" ht="15">
      <c r="A17" s="4" t="s">
        <v>67</v>
      </c>
      <c r="B17" s="5" t="s">
        <v>68</v>
      </c>
      <c r="C17" s="17">
        <v>555</v>
      </c>
      <c r="D17" s="22"/>
      <c r="E17" s="23"/>
      <c r="F17" s="15" t="str">
        <f t="shared" si="0"/>
        <v>Attenzione! Inserire valore</v>
      </c>
    </row>
    <row r="18" spans="1:6" ht="15">
      <c r="A18" s="4" t="s">
        <v>69</v>
      </c>
      <c r="B18" s="5" t="s">
        <v>70</v>
      </c>
      <c r="C18" s="17">
        <v>525</v>
      </c>
      <c r="D18" s="22"/>
      <c r="E18" s="23"/>
      <c r="F18" s="15" t="str">
        <f t="shared" si="0"/>
        <v>Attenzione! Inserire valore</v>
      </c>
    </row>
    <row r="19" spans="1:6" ht="15">
      <c r="A19" s="4" t="s">
        <v>71</v>
      </c>
      <c r="B19" s="5" t="s">
        <v>72</v>
      </c>
      <c r="C19" s="17">
        <v>510</v>
      </c>
      <c r="D19" s="22"/>
      <c r="E19" s="23"/>
      <c r="F19" s="15" t="str">
        <f t="shared" si="0"/>
        <v>Attenzione! Inserire valore</v>
      </c>
    </row>
    <row r="20" spans="1:6" ht="15">
      <c r="A20" s="4" t="s">
        <v>73</v>
      </c>
      <c r="B20" s="5" t="s">
        <v>74</v>
      </c>
      <c r="C20" s="17">
        <v>650</v>
      </c>
      <c r="D20" s="22"/>
      <c r="E20" s="23"/>
      <c r="F20" s="15" t="str">
        <f t="shared" si="0"/>
        <v>Attenzione! Inserire valore</v>
      </c>
    </row>
    <row r="21" spans="1:6" ht="15">
      <c r="A21" s="4" t="s">
        <v>75</v>
      </c>
      <c r="B21" s="5" t="s">
        <v>76</v>
      </c>
      <c r="C21" s="17">
        <v>630</v>
      </c>
      <c r="D21" s="22"/>
      <c r="E21" s="23"/>
      <c r="F21" s="15" t="str">
        <f t="shared" si="0"/>
        <v>Attenzione! Inserire valore</v>
      </c>
    </row>
    <row r="22" spans="1:6" ht="15">
      <c r="A22" s="4" t="s">
        <v>77</v>
      </c>
      <c r="B22" s="5" t="s">
        <v>36</v>
      </c>
      <c r="C22" s="17">
        <v>370</v>
      </c>
      <c r="D22" s="22"/>
      <c r="E22" s="23"/>
      <c r="F22" s="15" t="str">
        <f>IF((D22&gt;C22),"L'Offerta Economica è superiore alla base d'asta",IF((D22=""),"Attenzione! Inserire valore","L'Offerta è valida"))</f>
        <v>Attenzione! Inserire valore</v>
      </c>
    </row>
    <row r="23" spans="1:6" ht="15">
      <c r="A23" s="4" t="s">
        <v>78</v>
      </c>
      <c r="B23" s="5" t="s">
        <v>79</v>
      </c>
      <c r="C23" s="17">
        <v>530</v>
      </c>
      <c r="D23" s="22"/>
      <c r="E23" s="23"/>
      <c r="F23" s="15" t="str">
        <f t="shared" si="0"/>
        <v>Attenzione! Inserire valore</v>
      </c>
    </row>
    <row r="24" spans="1:6" ht="15">
      <c r="A24" s="4" t="s">
        <v>80</v>
      </c>
      <c r="B24" s="5" t="s">
        <v>81</v>
      </c>
      <c r="C24" s="17">
        <v>715</v>
      </c>
      <c r="D24" s="22"/>
      <c r="E24" s="23"/>
      <c r="F24" s="15" t="str">
        <f t="shared" si="0"/>
        <v>Attenzione! Inserire valore</v>
      </c>
    </row>
    <row r="25" spans="1:6" ht="15">
      <c r="A25" s="4" t="s">
        <v>82</v>
      </c>
      <c r="B25" s="6" t="s">
        <v>83</v>
      </c>
      <c r="C25" s="17">
        <v>185</v>
      </c>
      <c r="D25" s="22"/>
      <c r="E25" s="23"/>
      <c r="F25" s="15" t="str">
        <f t="shared" si="0"/>
        <v>Attenzione! Inserire valore</v>
      </c>
    </row>
    <row r="26" spans="1:6" ht="15">
      <c r="A26" s="4" t="s">
        <v>84</v>
      </c>
      <c r="B26" s="6" t="s">
        <v>48</v>
      </c>
      <c r="C26" s="17">
        <v>195</v>
      </c>
      <c r="D26" s="22"/>
      <c r="E26" s="23"/>
      <c r="F26" s="15" t="str">
        <f t="shared" si="0"/>
        <v>Attenzione! Inserire valore</v>
      </c>
    </row>
    <row r="27" spans="1:6" ht="15">
      <c r="A27" s="4" t="s">
        <v>85</v>
      </c>
      <c r="B27" s="6" t="s">
        <v>50</v>
      </c>
      <c r="C27" s="17">
        <v>215</v>
      </c>
      <c r="D27" s="22"/>
      <c r="E27" s="23"/>
      <c r="F27" s="15" t="str">
        <f t="shared" si="0"/>
        <v>Attenzione! Inserire valore</v>
      </c>
    </row>
    <row r="28" spans="1:6" ht="15">
      <c r="A28" s="4" t="s">
        <v>86</v>
      </c>
      <c r="B28" s="6" t="s">
        <v>87</v>
      </c>
      <c r="C28" s="17">
        <v>300</v>
      </c>
      <c r="D28" s="22"/>
      <c r="E28" s="23"/>
      <c r="F28" s="15" t="str">
        <f t="shared" si="0"/>
        <v>Attenzione! Inserire valore</v>
      </c>
    </row>
    <row r="29" spans="1:6" ht="15">
      <c r="A29" s="4" t="s">
        <v>88</v>
      </c>
      <c r="B29" s="6" t="s">
        <v>89</v>
      </c>
      <c r="C29" s="17">
        <v>350</v>
      </c>
      <c r="D29" s="22"/>
      <c r="E29" s="23"/>
      <c r="F29" s="15" t="str">
        <f t="shared" si="0"/>
        <v>Attenzione! Inserire valore</v>
      </c>
    </row>
    <row r="30" spans="1:6" ht="30">
      <c r="A30" s="4" t="s">
        <v>90</v>
      </c>
      <c r="B30" s="6" t="s">
        <v>118</v>
      </c>
      <c r="C30" s="17">
        <v>330</v>
      </c>
      <c r="D30" s="22"/>
      <c r="E30" s="23"/>
      <c r="F30" s="15" t="str">
        <f t="shared" si="0"/>
        <v>Attenzione! Inserire valore</v>
      </c>
    </row>
    <row r="31" spans="1:6" ht="15">
      <c r="A31" s="4" t="s">
        <v>91</v>
      </c>
      <c r="B31" s="6" t="s">
        <v>92</v>
      </c>
      <c r="C31" s="17">
        <v>330</v>
      </c>
      <c r="D31" s="22"/>
      <c r="E31" s="23"/>
      <c r="F31" s="15" t="str">
        <f t="shared" si="0"/>
        <v>Attenzione! Inserire valore</v>
      </c>
    </row>
    <row r="32" spans="1:6" ht="15">
      <c r="A32" s="4" t="s">
        <v>93</v>
      </c>
      <c r="B32" s="5" t="s">
        <v>94</v>
      </c>
      <c r="C32" s="17">
        <v>50</v>
      </c>
      <c r="D32" s="22"/>
      <c r="E32" s="23"/>
      <c r="F32" s="15" t="str">
        <f t="shared" si="0"/>
        <v>Attenzione! Inserire valore</v>
      </c>
    </row>
    <row r="33" spans="1:6" ht="15">
      <c r="A33" s="4" t="s">
        <v>95</v>
      </c>
      <c r="B33" s="5" t="s">
        <v>96</v>
      </c>
      <c r="C33" s="17">
        <v>55</v>
      </c>
      <c r="D33" s="22"/>
      <c r="E33" s="23"/>
      <c r="F33" s="15" t="str">
        <f t="shared" si="0"/>
        <v>Attenzione! Inserire valore</v>
      </c>
    </row>
    <row r="34" spans="1:6" ht="15">
      <c r="A34" s="4" t="s">
        <v>97</v>
      </c>
      <c r="B34" s="5" t="s">
        <v>98</v>
      </c>
      <c r="C34" s="17">
        <v>65</v>
      </c>
      <c r="D34" s="22"/>
      <c r="E34" s="23"/>
      <c r="F34" s="15" t="str">
        <f t="shared" si="0"/>
        <v>Attenzione! Inserire valore</v>
      </c>
    </row>
    <row r="35" spans="1:6" ht="15">
      <c r="A35" s="4" t="s">
        <v>99</v>
      </c>
      <c r="B35" s="6" t="s">
        <v>100</v>
      </c>
      <c r="C35" s="17">
        <v>50</v>
      </c>
      <c r="D35" s="22"/>
      <c r="E35" s="23"/>
      <c r="F35" s="15" t="str">
        <f t="shared" si="0"/>
        <v>Attenzione! Inserire valore</v>
      </c>
    </row>
    <row r="36" spans="1:6" ht="15">
      <c r="A36" s="4" t="s">
        <v>101</v>
      </c>
      <c r="B36" s="6" t="s">
        <v>56</v>
      </c>
      <c r="C36" s="17">
        <v>50</v>
      </c>
      <c r="D36" s="22"/>
      <c r="E36" s="23"/>
      <c r="F36" s="15" t="str">
        <f t="shared" si="0"/>
        <v>Attenzione! Inserire valore</v>
      </c>
    </row>
    <row r="37" spans="1:6" ht="15">
      <c r="A37" s="4" t="s">
        <v>102</v>
      </c>
      <c r="B37" s="6" t="s">
        <v>58</v>
      </c>
      <c r="C37" s="17">
        <v>55</v>
      </c>
      <c r="D37" s="22"/>
      <c r="E37" s="23"/>
      <c r="F37" s="15" t="str">
        <f t="shared" si="0"/>
        <v>Attenzione! Inserire valore</v>
      </c>
    </row>
    <row r="38" spans="1:6" ht="15">
      <c r="A38" s="4" t="s">
        <v>103</v>
      </c>
      <c r="B38" s="5" t="s">
        <v>104</v>
      </c>
      <c r="C38" s="17">
        <v>165</v>
      </c>
      <c r="D38" s="22"/>
      <c r="E38" s="23"/>
      <c r="F38" s="15" t="str">
        <f t="shared" si="0"/>
        <v>Attenzione! Inserire valore</v>
      </c>
    </row>
    <row r="39" spans="1:6" ht="15">
      <c r="A39" s="4" t="s">
        <v>105</v>
      </c>
      <c r="B39" s="5" t="s">
        <v>106</v>
      </c>
      <c r="C39" s="17">
        <v>190</v>
      </c>
      <c r="D39" s="22"/>
      <c r="E39" s="23"/>
      <c r="F39" s="15" t="str">
        <f t="shared" si="0"/>
        <v>Attenzione! Inserire valore</v>
      </c>
    </row>
    <row r="40" spans="1:6" ht="15">
      <c r="A40" s="4" t="s">
        <v>107</v>
      </c>
      <c r="B40" s="5" t="s">
        <v>108</v>
      </c>
      <c r="C40" s="17">
        <v>180</v>
      </c>
      <c r="D40" s="22"/>
      <c r="E40" s="23"/>
      <c r="F40" s="15" t="str">
        <f t="shared" si="0"/>
        <v>Attenzione! Inserire valore</v>
      </c>
    </row>
    <row r="41" spans="1:6" ht="15">
      <c r="A41" s="4" t="s">
        <v>109</v>
      </c>
      <c r="B41" s="5" t="s">
        <v>110</v>
      </c>
      <c r="C41" s="17">
        <v>270</v>
      </c>
      <c r="D41" s="22"/>
      <c r="E41" s="23"/>
      <c r="F41" s="15" t="str">
        <f t="shared" si="0"/>
        <v>Attenzione! Inserire valore</v>
      </c>
    </row>
    <row r="42" spans="1:6" ht="15">
      <c r="A42" s="4" t="s">
        <v>111</v>
      </c>
      <c r="B42" s="5" t="s">
        <v>112</v>
      </c>
      <c r="C42" s="17">
        <v>315</v>
      </c>
      <c r="D42" s="22"/>
      <c r="E42" s="23"/>
      <c r="F42" s="15" t="str">
        <f t="shared" si="0"/>
        <v>Attenzione! Inserire valore</v>
      </c>
    </row>
    <row r="43" spans="1:6" ht="15">
      <c r="A43" s="4" t="s">
        <v>113</v>
      </c>
      <c r="B43" s="5" t="s">
        <v>76</v>
      </c>
      <c r="C43" s="17">
        <v>480</v>
      </c>
      <c r="D43" s="22"/>
      <c r="E43" s="23"/>
      <c r="F43" s="15" t="str">
        <f t="shared" si="0"/>
        <v>Attenzione! Inserire valore</v>
      </c>
    </row>
    <row r="44" spans="1:6" ht="15">
      <c r="A44" s="4" t="s">
        <v>114</v>
      </c>
      <c r="B44" s="5" t="s">
        <v>115</v>
      </c>
      <c r="C44" s="17">
        <v>530</v>
      </c>
      <c r="D44" s="22"/>
      <c r="E44" s="23"/>
      <c r="F44" s="15" t="str">
        <f t="shared" si="0"/>
        <v>Attenzione! Inserire valore</v>
      </c>
    </row>
    <row r="45" spans="1:6" ht="15">
      <c r="A45" s="4" t="s">
        <v>116</v>
      </c>
      <c r="B45" s="5" t="s">
        <v>117</v>
      </c>
      <c r="C45" s="17">
        <v>350</v>
      </c>
      <c r="D45" s="22"/>
      <c r="E45" s="23"/>
      <c r="F45" s="15" t="str">
        <f t="shared" si="0"/>
        <v>Attenzione! Inserire valore</v>
      </c>
    </row>
    <row r="48" spans="2:5" ht="18">
      <c r="B48" s="12" t="s">
        <v>173</v>
      </c>
      <c r="C48" s="12"/>
      <c r="D48" s="29"/>
      <c r="E48" s="29"/>
    </row>
  </sheetData>
  <sheetProtection password="C6DE" sheet="1" objects="1" scenarios="1"/>
  <mergeCells count="4">
    <mergeCell ref="A1:B1"/>
    <mergeCell ref="A2:B2"/>
    <mergeCell ref="A3:B3"/>
    <mergeCell ref="D48:E48"/>
  </mergeCells>
  <conditionalFormatting sqref="F5:F45">
    <cfRule type="cellIs" priority="1" dxfId="0" operator="equal" stopIfTrue="1">
      <formula>"Attenzione! Inserire canone mensile di noleggio"</formula>
    </cfRule>
    <cfRule type="cellIs" priority="2" dxfId="1" operator="equal" stopIfTrue="1">
      <formula>"L'Offerta Economica è superiore alla base d'asta"</formula>
    </cfRule>
    <cfRule type="cellIs" priority="3" dxfId="2" operator="equal" stopIfTrue="1">
      <formula>"L'Offerta è valida"</formula>
    </cfRule>
  </conditionalFormatting>
  <printOptions horizontalCentered="1"/>
  <pageMargins left="0.1" right="0.12" top="0.13" bottom="0.14" header="0.08" footer="0.0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85.140625" style="1" customWidth="1"/>
    <col min="3" max="3" width="14.57421875" style="10" customWidth="1"/>
    <col min="4" max="4" width="15.8515625" style="10" customWidth="1"/>
    <col min="5" max="5" width="32.00390625" style="10" customWidth="1"/>
    <col min="6" max="6" width="36.140625" style="10" bestFit="1" customWidth="1"/>
    <col min="7" max="16384" width="9.140625" style="1" customWidth="1"/>
  </cols>
  <sheetData>
    <row r="1" spans="1:3" ht="15">
      <c r="A1" s="24" t="s">
        <v>177</v>
      </c>
      <c r="B1" s="25"/>
      <c r="C1" s="13"/>
    </row>
    <row r="2" spans="1:3" s="10" customFormat="1" ht="24.75" customHeight="1">
      <c r="A2" s="26" t="s">
        <v>178</v>
      </c>
      <c r="B2" s="27"/>
      <c r="C2" s="13"/>
    </row>
    <row r="3" spans="1:3" s="10" customFormat="1" ht="24.75" customHeight="1">
      <c r="A3" s="30" t="s">
        <v>172</v>
      </c>
      <c r="B3" s="31"/>
      <c r="C3" s="13"/>
    </row>
    <row r="4" spans="1:6" ht="41.25" customHeight="1">
      <c r="A4" s="7" t="s">
        <v>0</v>
      </c>
      <c r="B4" s="7" t="s">
        <v>1</v>
      </c>
      <c r="C4" s="14" t="s">
        <v>174</v>
      </c>
      <c r="D4" s="14" t="s">
        <v>180</v>
      </c>
      <c r="E4" s="14" t="s">
        <v>169</v>
      </c>
      <c r="F4" s="14" t="s">
        <v>179</v>
      </c>
    </row>
    <row r="5" spans="1:6" ht="15">
      <c r="A5" s="8" t="s">
        <v>119</v>
      </c>
      <c r="B5" s="9" t="s">
        <v>120</v>
      </c>
      <c r="C5" s="17">
        <v>330</v>
      </c>
      <c r="D5" s="22"/>
      <c r="E5" s="23"/>
      <c r="F5" s="15" t="str">
        <f>IF((D5&gt;C5),"L'Offerta Economica è superiore alla base d'asta",IF((D5=""),"Attenzione! Inserire valore","L'Offerta è valida"))</f>
        <v>Attenzione! Inserire valore</v>
      </c>
    </row>
    <row r="6" spans="1:6" ht="15">
      <c r="A6" s="8" t="s">
        <v>121</v>
      </c>
      <c r="B6" s="9" t="s">
        <v>122</v>
      </c>
      <c r="C6" s="17">
        <v>465</v>
      </c>
      <c r="D6" s="22"/>
      <c r="E6" s="23"/>
      <c r="F6" s="15" t="str">
        <f aca="true" t="shared" si="0" ref="F6:F29">IF((D6&gt;C6),"L'Offerta Economica è superiore alla base d'asta",IF((D6=""),"Attenzione! Inserire valore","L'Offerta è valida"))</f>
        <v>Attenzione! Inserire valore</v>
      </c>
    </row>
    <row r="7" spans="1:6" ht="15">
      <c r="A7" s="8" t="s">
        <v>123</v>
      </c>
      <c r="B7" s="9" t="s">
        <v>124</v>
      </c>
      <c r="C7" s="17">
        <v>260</v>
      </c>
      <c r="D7" s="22"/>
      <c r="E7" s="23"/>
      <c r="F7" s="15" t="str">
        <f t="shared" si="0"/>
        <v>Attenzione! Inserire valore</v>
      </c>
    </row>
    <row r="8" spans="1:6" ht="15">
      <c r="A8" s="8" t="s">
        <v>125</v>
      </c>
      <c r="B8" s="9" t="s">
        <v>126</v>
      </c>
      <c r="C8" s="17">
        <v>385</v>
      </c>
      <c r="D8" s="22"/>
      <c r="E8" s="23"/>
      <c r="F8" s="15" t="str">
        <f t="shared" si="0"/>
        <v>Attenzione! Inserire valore</v>
      </c>
    </row>
    <row r="9" spans="1:6" ht="15">
      <c r="A9" s="8" t="s">
        <v>127</v>
      </c>
      <c r="B9" s="9" t="s">
        <v>128</v>
      </c>
      <c r="C9" s="17">
        <v>315</v>
      </c>
      <c r="D9" s="22"/>
      <c r="E9" s="23"/>
      <c r="F9" s="15" t="str">
        <f t="shared" si="0"/>
        <v>Attenzione! Inserire valore</v>
      </c>
    </row>
    <row r="10" spans="1:6" ht="15">
      <c r="A10" s="8" t="s">
        <v>129</v>
      </c>
      <c r="B10" s="9" t="s">
        <v>130</v>
      </c>
      <c r="C10" s="17">
        <v>425</v>
      </c>
      <c r="D10" s="22"/>
      <c r="E10" s="23"/>
      <c r="F10" s="15" t="str">
        <f t="shared" si="0"/>
        <v>Attenzione! Inserire valore</v>
      </c>
    </row>
    <row r="11" spans="1:6" ht="15">
      <c r="A11" s="8" t="s">
        <v>131</v>
      </c>
      <c r="B11" s="9" t="s">
        <v>132</v>
      </c>
      <c r="C11" s="17">
        <v>270</v>
      </c>
      <c r="D11" s="22"/>
      <c r="E11" s="23"/>
      <c r="F11" s="15" t="str">
        <f t="shared" si="0"/>
        <v>Attenzione! Inserire valore</v>
      </c>
    </row>
    <row r="12" spans="1:6" ht="15">
      <c r="A12" s="8" t="s">
        <v>133</v>
      </c>
      <c r="B12" s="9" t="s">
        <v>134</v>
      </c>
      <c r="C12" s="17">
        <v>350</v>
      </c>
      <c r="D12" s="22"/>
      <c r="E12" s="23"/>
      <c r="F12" s="15" t="str">
        <f t="shared" si="0"/>
        <v>Attenzione! Inserire valore</v>
      </c>
    </row>
    <row r="13" spans="1:6" ht="15">
      <c r="A13" s="8" t="s">
        <v>135</v>
      </c>
      <c r="B13" s="9" t="s">
        <v>136</v>
      </c>
      <c r="C13" s="17">
        <v>225</v>
      </c>
      <c r="D13" s="22"/>
      <c r="E13" s="23"/>
      <c r="F13" s="15" t="str">
        <f t="shared" si="0"/>
        <v>Attenzione! Inserire valore</v>
      </c>
    </row>
    <row r="14" spans="1:6" ht="15">
      <c r="A14" s="8" t="s">
        <v>137</v>
      </c>
      <c r="B14" s="9" t="s">
        <v>138</v>
      </c>
      <c r="C14" s="17">
        <v>310</v>
      </c>
      <c r="D14" s="22"/>
      <c r="E14" s="23"/>
      <c r="F14" s="15" t="str">
        <f t="shared" si="0"/>
        <v>Attenzione! Inserire valore</v>
      </c>
    </row>
    <row r="15" spans="1:6" ht="15">
      <c r="A15" s="8" t="s">
        <v>139</v>
      </c>
      <c r="B15" s="9" t="s">
        <v>140</v>
      </c>
      <c r="C15" s="17">
        <v>515</v>
      </c>
      <c r="D15" s="22"/>
      <c r="E15" s="23"/>
      <c r="F15" s="15" t="str">
        <f t="shared" si="0"/>
        <v>Attenzione! Inserire valore</v>
      </c>
    </row>
    <row r="16" spans="1:6" ht="15">
      <c r="A16" s="8" t="s">
        <v>141</v>
      </c>
      <c r="B16" s="9" t="s">
        <v>142</v>
      </c>
      <c r="C16" s="17">
        <v>385</v>
      </c>
      <c r="D16" s="22"/>
      <c r="E16" s="23"/>
      <c r="F16" s="15" t="str">
        <f t="shared" si="0"/>
        <v>Attenzione! Inserire valore</v>
      </c>
    </row>
    <row r="17" spans="1:6" ht="15">
      <c r="A17" s="8" t="s">
        <v>143</v>
      </c>
      <c r="B17" s="9" t="s">
        <v>144</v>
      </c>
      <c r="C17" s="17">
        <v>225</v>
      </c>
      <c r="D17" s="22"/>
      <c r="E17" s="23"/>
      <c r="F17" s="15" t="str">
        <f t="shared" si="0"/>
        <v>Attenzione! Inserire valore</v>
      </c>
    </row>
    <row r="18" spans="1:6" ht="15">
      <c r="A18" s="8" t="s">
        <v>145</v>
      </c>
      <c r="B18" s="9" t="s">
        <v>146</v>
      </c>
      <c r="C18" s="17">
        <v>270</v>
      </c>
      <c r="D18" s="22"/>
      <c r="E18" s="23"/>
      <c r="F18" s="15" t="str">
        <f t="shared" si="0"/>
        <v>Attenzione! Inserire valore</v>
      </c>
    </row>
    <row r="19" spans="1:6" ht="15">
      <c r="A19" s="8" t="s">
        <v>147</v>
      </c>
      <c r="B19" s="9" t="s">
        <v>148</v>
      </c>
      <c r="C19" s="17">
        <v>210</v>
      </c>
      <c r="D19" s="22"/>
      <c r="E19" s="23"/>
      <c r="F19" s="15" t="str">
        <f t="shared" si="0"/>
        <v>Attenzione! Inserire valore</v>
      </c>
    </row>
    <row r="20" spans="1:6" ht="30">
      <c r="A20" s="8" t="s">
        <v>149</v>
      </c>
      <c r="B20" s="9" t="s">
        <v>150</v>
      </c>
      <c r="C20" s="17">
        <v>195</v>
      </c>
      <c r="D20" s="22"/>
      <c r="E20" s="23"/>
      <c r="F20" s="15" t="str">
        <f t="shared" si="0"/>
        <v>Attenzione! Inserire valore</v>
      </c>
    </row>
    <row r="21" spans="1:6" ht="30">
      <c r="A21" s="8" t="s">
        <v>151</v>
      </c>
      <c r="B21" s="9" t="s">
        <v>152</v>
      </c>
      <c r="C21" s="17">
        <v>155</v>
      </c>
      <c r="D21" s="22"/>
      <c r="E21" s="23"/>
      <c r="F21" s="15" t="str">
        <f t="shared" si="0"/>
        <v>Attenzione! Inserire valore</v>
      </c>
    </row>
    <row r="22" spans="1:6" ht="15">
      <c r="A22" s="8" t="s">
        <v>153</v>
      </c>
      <c r="B22" s="9" t="s">
        <v>154</v>
      </c>
      <c r="C22" s="17">
        <v>155</v>
      </c>
      <c r="D22" s="22"/>
      <c r="E22" s="23"/>
      <c r="F22" s="15" t="str">
        <f>IF((D22&gt;C22),"L'Offerta Economica è superiore alla base d'asta",IF((D22=""),"Attenzione! Inserire valore","L'Offerta è valida"))</f>
        <v>Attenzione! Inserire valore</v>
      </c>
    </row>
    <row r="23" spans="1:6" ht="15">
      <c r="A23" s="8" t="s">
        <v>155</v>
      </c>
      <c r="B23" s="9" t="s">
        <v>156</v>
      </c>
      <c r="C23" s="17">
        <v>120</v>
      </c>
      <c r="D23" s="22"/>
      <c r="E23" s="23"/>
      <c r="F23" s="15" t="str">
        <f t="shared" si="0"/>
        <v>Attenzione! Inserire valore</v>
      </c>
    </row>
    <row r="24" spans="1:6" ht="15">
      <c r="A24" s="8" t="s">
        <v>157</v>
      </c>
      <c r="B24" s="9" t="s">
        <v>158</v>
      </c>
      <c r="C24" s="17">
        <v>180</v>
      </c>
      <c r="D24" s="22"/>
      <c r="E24" s="23"/>
      <c r="F24" s="15" t="str">
        <f t="shared" si="0"/>
        <v>Attenzione! Inserire valore</v>
      </c>
    </row>
    <row r="25" spans="1:6" ht="15">
      <c r="A25" s="8" t="s">
        <v>159</v>
      </c>
      <c r="B25" s="9" t="s">
        <v>160</v>
      </c>
      <c r="C25" s="17">
        <v>155</v>
      </c>
      <c r="D25" s="22"/>
      <c r="E25" s="23"/>
      <c r="F25" s="15" t="str">
        <f t="shared" si="0"/>
        <v>Attenzione! Inserire valore</v>
      </c>
    </row>
    <row r="26" spans="1:6" ht="15">
      <c r="A26" s="8" t="s">
        <v>161</v>
      </c>
      <c r="B26" s="9" t="s">
        <v>162</v>
      </c>
      <c r="C26" s="17">
        <v>135</v>
      </c>
      <c r="D26" s="22"/>
      <c r="E26" s="23"/>
      <c r="F26" s="15" t="str">
        <f t="shared" si="0"/>
        <v>Attenzione! Inserire valore</v>
      </c>
    </row>
    <row r="27" spans="1:6" ht="15">
      <c r="A27" s="8" t="s">
        <v>163</v>
      </c>
      <c r="B27" s="9" t="s">
        <v>164</v>
      </c>
      <c r="C27" s="17">
        <v>120</v>
      </c>
      <c r="D27" s="22"/>
      <c r="E27" s="23"/>
      <c r="F27" s="15" t="str">
        <f t="shared" si="0"/>
        <v>Attenzione! Inserire valore</v>
      </c>
    </row>
    <row r="28" spans="1:6" ht="15">
      <c r="A28" s="8" t="s">
        <v>165</v>
      </c>
      <c r="B28" s="9" t="s">
        <v>166</v>
      </c>
      <c r="C28" s="17">
        <v>490</v>
      </c>
      <c r="D28" s="22"/>
      <c r="E28" s="23"/>
      <c r="F28" s="15" t="str">
        <f t="shared" si="0"/>
        <v>Attenzione! Inserire valore</v>
      </c>
    </row>
    <row r="29" spans="1:6" ht="15">
      <c r="A29" s="8" t="s">
        <v>167</v>
      </c>
      <c r="B29" s="9" t="s">
        <v>168</v>
      </c>
      <c r="C29" s="17">
        <v>350</v>
      </c>
      <c r="D29" s="22"/>
      <c r="E29" s="23"/>
      <c r="F29" s="15" t="str">
        <f t="shared" si="0"/>
        <v>Attenzione! Inserire valore</v>
      </c>
    </row>
    <row r="30" ht="15">
      <c r="F30" s="16"/>
    </row>
    <row r="31" ht="15">
      <c r="F31" s="16"/>
    </row>
    <row r="32" spans="2:6" ht="18">
      <c r="B32" s="12" t="s">
        <v>173</v>
      </c>
      <c r="C32" s="12"/>
      <c r="D32" s="29"/>
      <c r="E32" s="29"/>
      <c r="F32" s="16"/>
    </row>
    <row r="35" ht="15">
      <c r="F35" s="11"/>
    </row>
  </sheetData>
  <sheetProtection password="C6DE" sheet="1" objects="1" scenarios="1"/>
  <mergeCells count="4">
    <mergeCell ref="A1:B1"/>
    <mergeCell ref="A2:B2"/>
    <mergeCell ref="A3:B3"/>
    <mergeCell ref="D32:E32"/>
  </mergeCells>
  <conditionalFormatting sqref="F5:F32">
    <cfRule type="cellIs" priority="1" dxfId="0" operator="equal" stopIfTrue="1">
      <formula>"Attenzione! Inserire canone mensile di noleggio"</formula>
    </cfRule>
    <cfRule type="cellIs" priority="2" dxfId="1" operator="equal" stopIfTrue="1">
      <formula>"L'Offerta Economica è superiore alla base d'asta"</formula>
    </cfRule>
    <cfRule type="cellIs" priority="3" dxfId="2" operator="equal" stopIfTrue="1">
      <formula>"L'Offerta è valida"</formula>
    </cfRule>
  </conditionalFormatting>
  <printOptions/>
  <pageMargins left="0.19" right="0.06" top="0.2" bottom="0.1" header="0.13" footer="0.0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pascal.dellanno</cp:lastModifiedBy>
  <cp:lastPrinted>2009-06-28T23:46:12Z</cp:lastPrinted>
  <dcterms:created xsi:type="dcterms:W3CDTF">2009-06-22T13:39:46Z</dcterms:created>
  <dcterms:modified xsi:type="dcterms:W3CDTF">2009-07-06T09:07:20Z</dcterms:modified>
  <cp:category/>
  <cp:version/>
  <cp:contentType/>
  <cp:contentStatus/>
</cp:coreProperties>
</file>