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545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F38" i="1" l="1"/>
  <c r="F42" i="1"/>
  <c r="F37" i="1"/>
  <c r="F41" i="1"/>
  <c r="F40" i="1"/>
  <c r="F39" i="1" l="1"/>
  <c r="F36" i="1" l="1"/>
  <c r="F35" i="1"/>
  <c r="F29" i="1" l="1"/>
  <c r="F32" i="1"/>
  <c r="F34" i="1"/>
  <c r="F33" i="1"/>
  <c r="F31" i="1"/>
  <c r="F30" i="1"/>
  <c r="F28" i="1"/>
  <c r="F27" i="1" l="1"/>
  <c r="F26" i="1"/>
  <c r="F25" i="1"/>
  <c r="F24" i="1"/>
  <c r="F23" i="1"/>
  <c r="F22" i="1"/>
  <c r="F21" i="1"/>
  <c r="F20" i="1"/>
  <c r="F19" i="1"/>
  <c r="F18" i="1"/>
  <c r="F16" i="1"/>
  <c r="F17" i="1" l="1"/>
  <c r="F15" i="1" l="1"/>
  <c r="F13" i="1"/>
  <c r="F14" i="1"/>
  <c r="F12" i="1"/>
  <c r="F11" i="1" l="1"/>
  <c r="F10" i="1"/>
  <c r="F9" i="1"/>
  <c r="F8" i="1" l="1"/>
  <c r="F7" i="1" l="1"/>
</calcChain>
</file>

<file path=xl/sharedStrings.xml><?xml version="1.0" encoding="utf-8"?>
<sst xmlns="http://schemas.openxmlformats.org/spreadsheetml/2006/main" count="142" uniqueCount="49">
  <si>
    <t>Autorità politica</t>
  </si>
  <si>
    <t>Mese</t>
  </si>
  <si>
    <t>Missione</t>
  </si>
  <si>
    <t>Spese di viaggio</t>
  </si>
  <si>
    <t>Spese di soggiorno</t>
  </si>
  <si>
    <t>Costo complessivo</t>
  </si>
  <si>
    <t>Ministro  Franco</t>
  </si>
  <si>
    <t>Milano</t>
  </si>
  <si>
    <t>Gennaio</t>
  </si>
  <si>
    <t>Febbraio</t>
  </si>
  <si>
    <t>Vice Ministro  Castelli</t>
  </si>
  <si>
    <t>Parigi</t>
  </si>
  <si>
    <t>Sottosegretario Freni</t>
  </si>
  <si>
    <t>Marzo</t>
  </si>
  <si>
    <t>Firenze</t>
  </si>
  <si>
    <t>Venezia</t>
  </si>
  <si>
    <t>Bruxelles (volo di stato)</t>
  </si>
  <si>
    <t>Milano - Torino</t>
  </si>
  <si>
    <t>Aprile</t>
  </si>
  <si>
    <t>Lussemburgo (volo di stato)</t>
  </si>
  <si>
    <t>Washington (volo di stato)</t>
  </si>
  <si>
    <t>Pavia</t>
  </si>
  <si>
    <t>Maggio</t>
  </si>
  <si>
    <t>Sottosegretario Guerra</t>
  </si>
  <si>
    <t>Genova</t>
  </si>
  <si>
    <t>Parma</t>
  </si>
  <si>
    <t>Bologna - jesi - Civitanova Marche</t>
  </si>
  <si>
    <t xml:space="preserve">Bologna </t>
  </si>
  <si>
    <t>Mira, Padova e Verona</t>
  </si>
  <si>
    <t>Davos (volo di stato)</t>
  </si>
  <si>
    <t>Giugno</t>
  </si>
  <si>
    <t>Bruxelles</t>
  </si>
  <si>
    <t>Atene (volo di stato)</t>
  </si>
  <si>
    <t>Parigi (volo di stato)</t>
  </si>
  <si>
    <t>Redipuglia - Venezia</t>
  </si>
  <si>
    <t>Luglio</t>
  </si>
  <si>
    <t>Bali (volo di stato)</t>
  </si>
  <si>
    <t>Settembre</t>
  </si>
  <si>
    <t>Cernobbio</t>
  </si>
  <si>
    <t>Ottobre</t>
  </si>
  <si>
    <t>Palermo e Lampedusa</t>
  </si>
  <si>
    <t>Palermo</t>
  </si>
  <si>
    <t>Ministro Giorgetti</t>
  </si>
  <si>
    <t>Novembre</t>
  </si>
  <si>
    <t>Sottosegretario Savino</t>
  </si>
  <si>
    <t>Bergamo</t>
  </si>
  <si>
    <t>Dicembre</t>
  </si>
  <si>
    <t>Vice Ministro  Leo</t>
  </si>
  <si>
    <t>Missioni e viaggi di servizio Autorità politiche al 31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</si>
</sst>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5" xfId="0" applyFont="1" applyFill="1" applyBorder="1"/>
    <xf numFmtId="164" fontId="0" fillId="2" borderId="6" xfId="0" applyNumberFormat="1" applyFont="1" applyFill="1" applyBorder="1"/>
    <xf numFmtId="164" fontId="0" fillId="2" borderId="7" xfId="0" applyNumberFormat="1" applyFont="1" applyFill="1" applyBorder="1"/>
    <xf numFmtId="0" fontId="0" fillId="2" borderId="8" xfId="0" applyFont="1" applyFill="1" applyBorder="1"/>
    <xf numFmtId="0" fontId="1" fillId="2" borderId="9" xfId="0" applyFont="1" applyFill="1" applyBorder="1"/>
    <xf numFmtId="164" fontId="0" fillId="2" borderId="8" xfId="0" applyNumberFormat="1" applyFont="1" applyFill="1" applyBorder="1"/>
    <xf numFmtId="164" fontId="0" fillId="2" borderId="10" xfId="0" applyNumberFormat="1" applyFont="1" applyFill="1" applyBorder="1"/>
    <xf numFmtId="0" fontId="0" fillId="2" borderId="6" xfId="0" applyFont="1" applyFill="1" applyBorder="1"/>
    <xf numFmtId="0" fontId="0" fillId="2" borderId="11" xfId="0" applyFont="1" applyFill="1" applyBorder="1"/>
    <xf numFmtId="164" fontId="0" fillId="2" borderId="11" xfId="0" applyNumberFormat="1" applyFont="1" applyFill="1" applyBorder="1"/>
    <xf numFmtId="0" fontId="1" fillId="2" borderId="12" xfId="0" applyFont="1" applyFill="1" applyBorder="1"/>
    <xf numFmtId="164" fontId="0" fillId="2" borderId="13" xfId="0" applyNumberFormat="1" applyFont="1" applyFill="1" applyBorder="1"/>
    <xf numFmtId="0" fontId="1" fillId="2" borderId="14" xfId="0" applyFont="1" applyFill="1" applyBorder="1"/>
    <xf numFmtId="164" fontId="0" fillId="2" borderId="15" xfId="0" applyNumberFormat="1" applyFont="1" applyFill="1" applyBorder="1"/>
    <xf numFmtId="164" fontId="0" fillId="2" borderId="16" xfId="0" applyNumberFormat="1" applyFont="1" applyFill="1" applyBorder="1"/>
    <xf numFmtId="0" fontId="0" fillId="2" borderId="15" xfId="0" applyFont="1" applyFill="1" applyBorder="1"/>
    <xf numFmtId="164" fontId="0" fillId="2" borderId="11" xfId="0" applyNumberFormat="1" applyFont="1" applyFill="1" applyBorder="1" applyAlignment="1">
      <alignment horizontal="center" wrapText="1"/>
    </xf>
    <xf numFmtId="164" fontId="0" fillId="2" borderId="17" xfId="0" applyNumberFormat="1" applyFont="1" applyFill="1" applyBorder="1"/>
    <xf numFmtId="164" fontId="0" fillId="2" borderId="18" xfId="0" applyNumberFormat="1" applyFont="1" applyFill="1" applyBorder="1"/>
    <xf numFmtId="0" fontId="0" fillId="2" borderId="3" xfId="0" applyFont="1" applyFill="1" applyBorder="1"/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abSelected="1" workbookViewId="0">
      <selection activeCell="A2" sqref="A2:F2"/>
    </sheetView>
  </sheetViews>
  <sheetFormatPr defaultRowHeight="15" x14ac:dyDescent="0.25"/>
  <cols>
    <col min="1" max="1" width="29.140625" customWidth="1"/>
    <col min="2" max="2" width="16.85546875" customWidth="1"/>
    <col min="3" max="3" width="27.7109375" customWidth="1"/>
    <col min="4" max="4" width="22.42578125" customWidth="1"/>
    <col min="5" max="5" width="25.85546875" customWidth="1"/>
    <col min="6" max="6" width="29.85546875" customWidth="1"/>
  </cols>
  <sheetData>
    <row r="2" spans="1:7" ht="21" x14ac:dyDescent="0.25">
      <c r="A2" s="26" t="s">
        <v>48</v>
      </c>
      <c r="B2" s="26"/>
      <c r="C2" s="26"/>
      <c r="D2" s="26"/>
      <c r="E2" s="26"/>
      <c r="F2" s="26"/>
      <c r="G2" s="1"/>
    </row>
    <row r="3" spans="1:7" x14ac:dyDescent="0.25">
      <c r="G3" s="1"/>
    </row>
    <row r="4" spans="1:7" x14ac:dyDescent="0.25">
      <c r="G4" s="1"/>
    </row>
    <row r="5" spans="1:7" ht="15.75" thickBot="1" x14ac:dyDescent="0.3">
      <c r="G5" s="1"/>
    </row>
    <row r="6" spans="1:7" ht="19.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1"/>
    </row>
    <row r="7" spans="1:7" x14ac:dyDescent="0.25">
      <c r="A7" s="10" t="s">
        <v>6</v>
      </c>
      <c r="B7" s="9" t="s">
        <v>8</v>
      </c>
      <c r="C7" s="11" t="s">
        <v>7</v>
      </c>
      <c r="D7" s="11">
        <v>258</v>
      </c>
      <c r="E7" s="11">
        <v>0</v>
      </c>
      <c r="F7" s="12">
        <f t="shared" ref="F7" si="0">SUM(D7+E7)</f>
        <v>258</v>
      </c>
    </row>
    <row r="8" spans="1:7" ht="15.75" thickBot="1" x14ac:dyDescent="0.3">
      <c r="A8" s="16" t="s">
        <v>6</v>
      </c>
      <c r="B8" s="14" t="s">
        <v>8</v>
      </c>
      <c r="C8" s="7" t="s">
        <v>16</v>
      </c>
      <c r="D8" s="15">
        <v>0</v>
      </c>
      <c r="E8" s="15">
        <v>192.94</v>
      </c>
      <c r="F8" s="17">
        <f t="shared" ref="F8" si="1">SUM(D8+E8)</f>
        <v>192.94</v>
      </c>
      <c r="G8" s="1"/>
    </row>
    <row r="9" spans="1:7" ht="15.75" thickBot="1" x14ac:dyDescent="0.3">
      <c r="A9" s="6" t="s">
        <v>6</v>
      </c>
      <c r="B9" s="13" t="s">
        <v>8</v>
      </c>
      <c r="C9" s="7" t="s">
        <v>16</v>
      </c>
      <c r="D9" s="7">
        <v>0</v>
      </c>
      <c r="E9" s="7">
        <v>192.94</v>
      </c>
      <c r="F9" s="8">
        <f t="shared" ref="F9" si="2">SUM(D9+E9)</f>
        <v>192.94</v>
      </c>
    </row>
    <row r="10" spans="1:7" ht="15.75" thickBot="1" x14ac:dyDescent="0.3">
      <c r="A10" s="16" t="s">
        <v>10</v>
      </c>
      <c r="B10" s="14" t="s">
        <v>9</v>
      </c>
      <c r="C10" s="15" t="s">
        <v>11</v>
      </c>
      <c r="D10" s="15">
        <v>167.15</v>
      </c>
      <c r="E10" s="15">
        <v>250.86</v>
      </c>
      <c r="F10" s="8">
        <f t="shared" ref="F10:F14" si="3">SUM(D10+E10)</f>
        <v>418.01</v>
      </c>
    </row>
    <row r="11" spans="1:7" ht="15.75" thickBot="1" x14ac:dyDescent="0.3">
      <c r="A11" s="18" t="s">
        <v>12</v>
      </c>
      <c r="B11" s="21" t="s">
        <v>9</v>
      </c>
      <c r="C11" s="19" t="s">
        <v>7</v>
      </c>
      <c r="D11" s="19">
        <v>427</v>
      </c>
      <c r="E11" s="19">
        <v>468</v>
      </c>
      <c r="F11" s="20">
        <f t="shared" si="3"/>
        <v>895</v>
      </c>
    </row>
    <row r="12" spans="1:7" x14ac:dyDescent="0.25">
      <c r="A12" s="10" t="s">
        <v>6</v>
      </c>
      <c r="B12" s="9" t="s">
        <v>13</v>
      </c>
      <c r="C12" s="11" t="s">
        <v>14</v>
      </c>
      <c r="D12" s="11">
        <v>131</v>
      </c>
      <c r="E12" s="11">
        <v>0</v>
      </c>
      <c r="F12" s="12">
        <f t="shared" si="3"/>
        <v>131</v>
      </c>
    </row>
    <row r="13" spans="1:7" x14ac:dyDescent="0.25">
      <c r="A13" s="16" t="s">
        <v>6</v>
      </c>
      <c r="B13" s="14" t="s">
        <v>13</v>
      </c>
      <c r="C13" s="15" t="s">
        <v>15</v>
      </c>
      <c r="D13" s="15">
        <v>0</v>
      </c>
      <c r="E13" s="15">
        <v>300</v>
      </c>
      <c r="F13" s="17">
        <f t="shared" si="3"/>
        <v>300</v>
      </c>
    </row>
    <row r="14" spans="1:7" x14ac:dyDescent="0.25">
      <c r="A14" s="16" t="s">
        <v>6</v>
      </c>
      <c r="B14" s="14" t="s">
        <v>13</v>
      </c>
      <c r="C14" s="15" t="s">
        <v>16</v>
      </c>
      <c r="D14" s="15">
        <v>0</v>
      </c>
      <c r="E14" s="15">
        <v>196.84</v>
      </c>
      <c r="F14" s="17">
        <f t="shared" si="3"/>
        <v>196.84</v>
      </c>
    </row>
    <row r="15" spans="1:7" ht="15.75" thickBot="1" x14ac:dyDescent="0.3">
      <c r="A15" s="18" t="s">
        <v>10</v>
      </c>
      <c r="B15" s="21" t="s">
        <v>13</v>
      </c>
      <c r="C15" s="19" t="s">
        <v>17</v>
      </c>
      <c r="D15" s="19">
        <v>0</v>
      </c>
      <c r="E15" s="19">
        <v>139.4</v>
      </c>
      <c r="F15" s="20">
        <f t="shared" ref="F15:F16" si="4">SUM(D15+E15)</f>
        <v>139.4</v>
      </c>
    </row>
    <row r="16" spans="1:7" x14ac:dyDescent="0.25">
      <c r="A16" s="10" t="s">
        <v>6</v>
      </c>
      <c r="B16" s="9" t="s">
        <v>18</v>
      </c>
      <c r="C16" s="11" t="s">
        <v>20</v>
      </c>
      <c r="D16" s="11">
        <v>0</v>
      </c>
      <c r="E16" s="11">
        <v>585.11</v>
      </c>
      <c r="F16" s="12">
        <f t="shared" si="4"/>
        <v>585.11</v>
      </c>
    </row>
    <row r="17" spans="1:6" x14ac:dyDescent="0.25">
      <c r="A17" s="16" t="s">
        <v>6</v>
      </c>
      <c r="B17" s="14" t="s">
        <v>18</v>
      </c>
      <c r="C17" s="15" t="s">
        <v>19</v>
      </c>
      <c r="D17" s="15">
        <v>0</v>
      </c>
      <c r="E17" s="15">
        <v>259</v>
      </c>
      <c r="F17" s="17">
        <f t="shared" ref="F17:F27" si="5">SUM(D17+E17)</f>
        <v>259</v>
      </c>
    </row>
    <row r="18" spans="1:6" ht="15.75" thickBot="1" x14ac:dyDescent="0.3">
      <c r="A18" s="18" t="s">
        <v>12</v>
      </c>
      <c r="B18" s="21" t="s">
        <v>18</v>
      </c>
      <c r="C18" s="19" t="s">
        <v>21</v>
      </c>
      <c r="D18" s="19">
        <v>351</v>
      </c>
      <c r="E18" s="19">
        <v>0</v>
      </c>
      <c r="F18" s="17">
        <f t="shared" si="5"/>
        <v>351</v>
      </c>
    </row>
    <row r="19" spans="1:6" x14ac:dyDescent="0.25">
      <c r="A19" s="10" t="s">
        <v>6</v>
      </c>
      <c r="B19" s="9" t="s">
        <v>22</v>
      </c>
      <c r="C19" s="11" t="s">
        <v>16</v>
      </c>
      <c r="D19" s="11">
        <v>0</v>
      </c>
      <c r="E19" s="11">
        <v>238.9</v>
      </c>
      <c r="F19" s="17">
        <f t="shared" si="5"/>
        <v>238.9</v>
      </c>
    </row>
    <row r="20" spans="1:6" x14ac:dyDescent="0.25">
      <c r="A20" s="16" t="s">
        <v>6</v>
      </c>
      <c r="B20" s="14" t="s">
        <v>22</v>
      </c>
      <c r="C20" s="15" t="s">
        <v>7</v>
      </c>
      <c r="D20" s="15">
        <v>258</v>
      </c>
      <c r="E20" s="15">
        <v>0</v>
      </c>
      <c r="F20" s="17">
        <f t="shared" si="5"/>
        <v>258</v>
      </c>
    </row>
    <row r="21" spans="1:6" x14ac:dyDescent="0.25">
      <c r="A21" s="16" t="s">
        <v>6</v>
      </c>
      <c r="B21" s="14" t="s">
        <v>22</v>
      </c>
      <c r="C21" s="15" t="s">
        <v>29</v>
      </c>
      <c r="D21" s="15">
        <v>0</v>
      </c>
      <c r="E21" s="15">
        <v>1209.44</v>
      </c>
      <c r="F21" s="17">
        <f t="shared" si="5"/>
        <v>1209.44</v>
      </c>
    </row>
    <row r="22" spans="1:6" x14ac:dyDescent="0.25">
      <c r="A22" s="16" t="s">
        <v>6</v>
      </c>
      <c r="B22" s="14" t="s">
        <v>22</v>
      </c>
      <c r="C22" s="15" t="s">
        <v>27</v>
      </c>
      <c r="D22" s="15">
        <v>247</v>
      </c>
      <c r="E22" s="15">
        <v>0</v>
      </c>
      <c r="F22" s="17">
        <f t="shared" si="5"/>
        <v>247</v>
      </c>
    </row>
    <row r="23" spans="1:6" x14ac:dyDescent="0.25">
      <c r="A23" s="18" t="s">
        <v>12</v>
      </c>
      <c r="B23" s="14" t="s">
        <v>22</v>
      </c>
      <c r="C23" s="15" t="s">
        <v>24</v>
      </c>
      <c r="D23" s="15">
        <v>320.72000000000003</v>
      </c>
      <c r="E23" s="15">
        <v>113.5</v>
      </c>
      <c r="F23" s="17">
        <f t="shared" si="5"/>
        <v>434.22</v>
      </c>
    </row>
    <row r="24" spans="1:6" x14ac:dyDescent="0.25">
      <c r="A24" s="16" t="s">
        <v>23</v>
      </c>
      <c r="B24" s="14" t="s">
        <v>22</v>
      </c>
      <c r="C24" s="15" t="s">
        <v>25</v>
      </c>
      <c r="D24" s="15">
        <v>12</v>
      </c>
      <c r="E24" s="15">
        <v>0</v>
      </c>
      <c r="F24" s="17">
        <f t="shared" si="5"/>
        <v>12</v>
      </c>
    </row>
    <row r="25" spans="1:6" x14ac:dyDescent="0.25">
      <c r="A25" s="16" t="s">
        <v>23</v>
      </c>
      <c r="B25" s="14" t="s">
        <v>22</v>
      </c>
      <c r="C25" s="15" t="s">
        <v>28</v>
      </c>
      <c r="D25" s="15">
        <v>140.1</v>
      </c>
      <c r="E25" s="15">
        <v>106</v>
      </c>
      <c r="F25" s="17">
        <f t="shared" si="5"/>
        <v>246.1</v>
      </c>
    </row>
    <row r="26" spans="1:6" ht="30" x14ac:dyDescent="0.25">
      <c r="A26" s="16" t="s">
        <v>23</v>
      </c>
      <c r="B26" s="14" t="s">
        <v>22</v>
      </c>
      <c r="C26" s="22" t="s">
        <v>26</v>
      </c>
      <c r="D26" s="15">
        <v>234</v>
      </c>
      <c r="E26" s="15">
        <v>105.9</v>
      </c>
      <c r="F26" s="17">
        <f t="shared" si="5"/>
        <v>339.9</v>
      </c>
    </row>
    <row r="27" spans="1:6" ht="15.75" thickBot="1" x14ac:dyDescent="0.3">
      <c r="A27" s="18" t="s">
        <v>23</v>
      </c>
      <c r="B27" s="21" t="s">
        <v>22</v>
      </c>
      <c r="C27" s="19" t="s">
        <v>24</v>
      </c>
      <c r="D27" s="19">
        <v>160</v>
      </c>
      <c r="E27" s="19">
        <v>104</v>
      </c>
      <c r="F27" s="20">
        <f t="shared" si="5"/>
        <v>264</v>
      </c>
    </row>
    <row r="28" spans="1:6" ht="15.75" thickBot="1" x14ac:dyDescent="0.3">
      <c r="A28" s="10" t="s">
        <v>6</v>
      </c>
      <c r="B28" s="9" t="s">
        <v>30</v>
      </c>
      <c r="C28" s="11" t="s">
        <v>32</v>
      </c>
      <c r="D28" s="11">
        <v>0</v>
      </c>
      <c r="E28" s="11">
        <v>226</v>
      </c>
      <c r="F28" s="12">
        <f t="shared" ref="F28:F34" si="6">SUM(D28+E28)</f>
        <v>226</v>
      </c>
    </row>
    <row r="29" spans="1:6" ht="15.75" thickBot="1" x14ac:dyDescent="0.3">
      <c r="A29" s="16" t="s">
        <v>6</v>
      </c>
      <c r="B29" s="9" t="s">
        <v>30</v>
      </c>
      <c r="C29" s="23" t="s">
        <v>34</v>
      </c>
      <c r="D29" s="23">
        <v>0</v>
      </c>
      <c r="E29" s="23">
        <v>604.5</v>
      </c>
      <c r="F29" s="24">
        <f t="shared" si="6"/>
        <v>604.5</v>
      </c>
    </row>
    <row r="30" spans="1:6" ht="15.75" thickBot="1" x14ac:dyDescent="0.3">
      <c r="A30" s="16" t="s">
        <v>6</v>
      </c>
      <c r="B30" s="9" t="s">
        <v>30</v>
      </c>
      <c r="C30" s="15" t="s">
        <v>33</v>
      </c>
      <c r="D30" s="15">
        <v>0</v>
      </c>
      <c r="E30" s="15">
        <v>200.88</v>
      </c>
      <c r="F30" s="17">
        <f t="shared" si="6"/>
        <v>200.88</v>
      </c>
    </row>
    <row r="31" spans="1:6" ht="15.75" thickBot="1" x14ac:dyDescent="0.3">
      <c r="A31" s="16" t="s">
        <v>6</v>
      </c>
      <c r="B31" s="9" t="s">
        <v>30</v>
      </c>
      <c r="C31" s="15" t="s">
        <v>19</v>
      </c>
      <c r="D31" s="15">
        <v>0</v>
      </c>
      <c r="E31" s="15">
        <v>284</v>
      </c>
      <c r="F31" s="17">
        <f t="shared" si="6"/>
        <v>284</v>
      </c>
    </row>
    <row r="32" spans="1:6" ht="15.75" thickBot="1" x14ac:dyDescent="0.3">
      <c r="A32" s="18" t="s">
        <v>12</v>
      </c>
      <c r="B32" s="9" t="s">
        <v>30</v>
      </c>
      <c r="C32" s="19" t="s">
        <v>31</v>
      </c>
      <c r="D32" s="15">
        <v>536.07000000000005</v>
      </c>
      <c r="E32" s="15">
        <v>0</v>
      </c>
      <c r="F32" s="17">
        <f t="shared" si="6"/>
        <v>536.07000000000005</v>
      </c>
    </row>
    <row r="33" spans="1:6" ht="15.75" thickBot="1" x14ac:dyDescent="0.3">
      <c r="A33" s="18" t="s">
        <v>12</v>
      </c>
      <c r="B33" s="9" t="s">
        <v>30</v>
      </c>
      <c r="C33" s="7" t="s">
        <v>7</v>
      </c>
      <c r="D33" s="15">
        <v>740.46</v>
      </c>
      <c r="E33" s="15">
        <v>550</v>
      </c>
      <c r="F33" s="17">
        <f t="shared" si="6"/>
        <v>1290.46</v>
      </c>
    </row>
    <row r="34" spans="1:6" ht="15.75" thickBot="1" x14ac:dyDescent="0.3">
      <c r="A34" s="18" t="s">
        <v>23</v>
      </c>
      <c r="B34" s="25" t="s">
        <v>30</v>
      </c>
      <c r="C34" s="19" t="s">
        <v>11</v>
      </c>
      <c r="D34" s="19">
        <v>739.56</v>
      </c>
      <c r="E34" s="19">
        <v>200.88</v>
      </c>
      <c r="F34" s="20">
        <f t="shared" si="6"/>
        <v>940.43999999999994</v>
      </c>
    </row>
    <row r="35" spans="1:6" x14ac:dyDescent="0.25">
      <c r="A35" s="10" t="s">
        <v>6</v>
      </c>
      <c r="B35" s="9" t="s">
        <v>35</v>
      </c>
      <c r="C35" s="11" t="s">
        <v>16</v>
      </c>
      <c r="D35" s="11">
        <v>0</v>
      </c>
      <c r="E35" s="11">
        <v>164</v>
      </c>
      <c r="F35" s="12">
        <f t="shared" ref="F35:F39" si="7">SUM(D35+E35)</f>
        <v>164</v>
      </c>
    </row>
    <row r="36" spans="1:6" ht="15.75" thickBot="1" x14ac:dyDescent="0.3">
      <c r="A36" s="18" t="s">
        <v>6</v>
      </c>
      <c r="B36" s="21" t="s">
        <v>35</v>
      </c>
      <c r="C36" s="19" t="s">
        <v>36</v>
      </c>
      <c r="D36" s="19">
        <v>0</v>
      </c>
      <c r="E36" s="19">
        <v>292</v>
      </c>
      <c r="F36" s="20">
        <f t="shared" si="7"/>
        <v>292</v>
      </c>
    </row>
    <row r="37" spans="1:6" x14ac:dyDescent="0.25">
      <c r="A37" s="10" t="s">
        <v>10</v>
      </c>
      <c r="B37" s="9" t="s">
        <v>37</v>
      </c>
      <c r="C37" s="11" t="s">
        <v>40</v>
      </c>
      <c r="D37" s="11">
        <v>285.91000000000003</v>
      </c>
      <c r="E37" s="11">
        <v>200</v>
      </c>
      <c r="F37" s="12">
        <f t="shared" si="7"/>
        <v>485.91</v>
      </c>
    </row>
    <row r="38" spans="1:6" x14ac:dyDescent="0.25">
      <c r="A38" s="16" t="s">
        <v>12</v>
      </c>
      <c r="B38" s="14" t="s">
        <v>37</v>
      </c>
      <c r="C38" s="15" t="s">
        <v>7</v>
      </c>
      <c r="D38" s="15">
        <v>250.53</v>
      </c>
      <c r="E38" s="15">
        <v>460</v>
      </c>
      <c r="F38" s="17">
        <f t="shared" si="7"/>
        <v>710.53</v>
      </c>
    </row>
    <row r="39" spans="1:6" ht="15.75" thickBot="1" x14ac:dyDescent="0.3">
      <c r="A39" s="6" t="s">
        <v>12</v>
      </c>
      <c r="B39" s="13" t="s">
        <v>37</v>
      </c>
      <c r="C39" s="7" t="s">
        <v>38</v>
      </c>
      <c r="D39" s="7">
        <v>363.35</v>
      </c>
      <c r="E39" s="7">
        <v>0</v>
      </c>
      <c r="F39" s="8">
        <f t="shared" si="7"/>
        <v>363.35</v>
      </c>
    </row>
    <row r="40" spans="1:6" x14ac:dyDescent="0.25">
      <c r="A40" s="10" t="s">
        <v>6</v>
      </c>
      <c r="B40" s="9" t="s">
        <v>39</v>
      </c>
      <c r="C40" s="11" t="s">
        <v>19</v>
      </c>
      <c r="D40" s="11">
        <v>0</v>
      </c>
      <c r="E40" s="11">
        <v>254</v>
      </c>
      <c r="F40" s="12">
        <f t="shared" ref="F40:F42" si="8">SUM(D40+E40)</f>
        <v>254</v>
      </c>
    </row>
    <row r="41" spans="1:6" x14ac:dyDescent="0.25">
      <c r="A41" s="16" t="s">
        <v>6</v>
      </c>
      <c r="B41" s="14" t="s">
        <v>39</v>
      </c>
      <c r="C41" s="15" t="s">
        <v>20</v>
      </c>
      <c r="D41" s="15">
        <v>0</v>
      </c>
      <c r="E41" s="15">
        <v>2095.16</v>
      </c>
      <c r="F41" s="17">
        <f t="shared" si="8"/>
        <v>2095.16</v>
      </c>
    </row>
    <row r="42" spans="1:6" x14ac:dyDescent="0.25">
      <c r="A42" s="16" t="s">
        <v>10</v>
      </c>
      <c r="B42" s="14" t="s">
        <v>39</v>
      </c>
      <c r="C42" s="15" t="s">
        <v>15</v>
      </c>
      <c r="D42" s="15">
        <v>132.80000000000001</v>
      </c>
      <c r="E42" s="15">
        <v>0</v>
      </c>
      <c r="F42" s="17">
        <f t="shared" si="8"/>
        <v>132.80000000000001</v>
      </c>
    </row>
    <row r="43" spans="1:6" ht="15.75" thickBot="1" x14ac:dyDescent="0.3">
      <c r="A43" s="18" t="s">
        <v>10</v>
      </c>
      <c r="B43" s="21" t="s">
        <v>39</v>
      </c>
      <c r="C43" s="19" t="s">
        <v>41</v>
      </c>
      <c r="D43" s="19">
        <v>270.8</v>
      </c>
      <c r="E43" s="19">
        <v>0</v>
      </c>
      <c r="F43" s="19">
        <v>270.8</v>
      </c>
    </row>
    <row r="44" spans="1:6" x14ac:dyDescent="0.25">
      <c r="A44" s="10" t="s">
        <v>42</v>
      </c>
      <c r="B44" s="9" t="s">
        <v>43</v>
      </c>
      <c r="C44" s="11" t="s">
        <v>16</v>
      </c>
      <c r="D44" s="11">
        <v>0</v>
      </c>
      <c r="E44" s="11">
        <v>164</v>
      </c>
      <c r="F44" s="12">
        <v>164</v>
      </c>
    </row>
    <row r="45" spans="1:6" x14ac:dyDescent="0.25">
      <c r="A45" s="16" t="s">
        <v>42</v>
      </c>
      <c r="B45" s="14" t="s">
        <v>43</v>
      </c>
      <c r="C45" s="15" t="s">
        <v>36</v>
      </c>
      <c r="D45" s="15">
        <v>0</v>
      </c>
      <c r="E45" s="15">
        <v>2316.7199999999998</v>
      </c>
      <c r="F45" s="17">
        <v>2316.7199999999998</v>
      </c>
    </row>
    <row r="46" spans="1:6" x14ac:dyDescent="0.25">
      <c r="A46" s="16" t="s">
        <v>12</v>
      </c>
      <c r="B46" s="14" t="s">
        <v>43</v>
      </c>
      <c r="C46" s="15" t="s">
        <v>7</v>
      </c>
      <c r="D46" s="15">
        <v>0</v>
      </c>
      <c r="E46" s="15">
        <v>338</v>
      </c>
      <c r="F46" s="17">
        <v>338</v>
      </c>
    </row>
    <row r="47" spans="1:6" ht="15.75" thickBot="1" x14ac:dyDescent="0.3">
      <c r="A47" s="18" t="s">
        <v>44</v>
      </c>
      <c r="B47" s="21" t="s">
        <v>43</v>
      </c>
      <c r="C47" s="19" t="s">
        <v>45</v>
      </c>
      <c r="D47" s="19">
        <v>318.13</v>
      </c>
      <c r="E47" s="19">
        <v>0</v>
      </c>
      <c r="F47" s="20">
        <v>318.13</v>
      </c>
    </row>
    <row r="48" spans="1:6" x14ac:dyDescent="0.25">
      <c r="A48" s="10" t="s">
        <v>42</v>
      </c>
      <c r="B48" s="9" t="s">
        <v>46</v>
      </c>
      <c r="C48" s="11" t="s">
        <v>16</v>
      </c>
      <c r="D48" s="11">
        <v>0</v>
      </c>
      <c r="E48" s="11">
        <v>168.24</v>
      </c>
      <c r="F48" s="12">
        <v>168.24</v>
      </c>
    </row>
    <row r="49" spans="1:6" x14ac:dyDescent="0.25">
      <c r="A49" s="16" t="s">
        <v>47</v>
      </c>
      <c r="B49" s="14" t="s">
        <v>46</v>
      </c>
      <c r="C49" s="15" t="s">
        <v>7</v>
      </c>
      <c r="D49" s="15">
        <v>206.4</v>
      </c>
      <c r="E49" s="15">
        <v>0</v>
      </c>
      <c r="F49" s="17">
        <v>206.4</v>
      </c>
    </row>
    <row r="50" spans="1:6" x14ac:dyDescent="0.25">
      <c r="A50" s="16" t="s">
        <v>12</v>
      </c>
      <c r="B50" s="14" t="s">
        <v>46</v>
      </c>
      <c r="C50" s="15" t="s">
        <v>7</v>
      </c>
      <c r="D50" s="17">
        <v>341</v>
      </c>
      <c r="E50" s="15">
        <v>0</v>
      </c>
      <c r="F50" s="17">
        <v>341</v>
      </c>
    </row>
    <row r="51" spans="1:6" ht="15.75" thickBot="1" x14ac:dyDescent="0.3">
      <c r="A51" s="6" t="s">
        <v>44</v>
      </c>
      <c r="B51" s="13" t="s">
        <v>46</v>
      </c>
      <c r="C51" s="7" t="s">
        <v>7</v>
      </c>
      <c r="D51" s="7">
        <v>103.2</v>
      </c>
      <c r="E51" s="7">
        <v>0</v>
      </c>
      <c r="F51" s="8">
        <v>103.2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2023-01-09T14:24:15Z</dcterms:modified>
</cp:coreProperties>
</file>