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F35" i="1" l="1"/>
  <c r="F37" i="1"/>
  <c r="F36" i="1"/>
  <c r="F34" i="1"/>
  <c r="F32" i="1" l="1"/>
  <c r="F31" i="1"/>
  <c r="F33" i="1"/>
  <c r="F30" i="1"/>
  <c r="F29" i="1"/>
  <c r="F28" i="1"/>
  <c r="F27" i="1"/>
  <c r="F26" i="1"/>
  <c r="F22" i="1" l="1"/>
  <c r="F21" i="1"/>
  <c r="F23" i="1" l="1"/>
  <c r="F25" i="1"/>
  <c r="F20" i="1"/>
  <c r="F19" i="1"/>
  <c r="F18" i="1"/>
  <c r="F17" i="1"/>
  <c r="F9" i="1" l="1"/>
  <c r="F14" i="1"/>
  <c r="F13" i="1"/>
  <c r="F16" i="1" l="1"/>
  <c r="F15" i="1"/>
  <c r="F12" i="1"/>
  <c r="F8" i="1"/>
  <c r="F7" i="1"/>
</calcChain>
</file>

<file path=xl/sharedStrings.xml><?xml version="1.0" encoding="utf-8"?>
<sst xmlns="http://schemas.openxmlformats.org/spreadsheetml/2006/main" count="100" uniqueCount="39">
  <si>
    <t>Autorità politica</t>
  </si>
  <si>
    <t>Mese</t>
  </si>
  <si>
    <t>Missione</t>
  </si>
  <si>
    <t>Spese di viaggio</t>
  </si>
  <si>
    <t>Spese di soggiorno</t>
  </si>
  <si>
    <t>Costo complessivo</t>
  </si>
  <si>
    <t>Gennaio</t>
  </si>
  <si>
    <t>Davos</t>
  </si>
  <si>
    <t>Milano</t>
  </si>
  <si>
    <t>Min Gualtieri</t>
  </si>
  <si>
    <t>Sottosegretario Baretta</t>
  </si>
  <si>
    <t>Bologna</t>
  </si>
  <si>
    <t>Sottosegretario Guerra</t>
  </si>
  <si>
    <t>Pisa - Livorno</t>
  </si>
  <si>
    <t>Venezia - Firenze</t>
  </si>
  <si>
    <t>Rovigo,Bologna,Milano e Venezia</t>
  </si>
  <si>
    <t>Siena,Firenze,Ferrara,Bologna e Verona</t>
  </si>
  <si>
    <t>Padova e Venezia</t>
  </si>
  <si>
    <t>Greccio</t>
  </si>
  <si>
    <t>Bruxelles</t>
  </si>
  <si>
    <t>Febbraio</t>
  </si>
  <si>
    <t>Brescia</t>
  </si>
  <si>
    <t>Pisa</t>
  </si>
  <si>
    <t>Venezia - Vicenza</t>
  </si>
  <si>
    <t>Firenze - Perugia</t>
  </si>
  <si>
    <t>Ryad (volo di stato)</t>
  </si>
  <si>
    <t>Venezia</t>
  </si>
  <si>
    <t>Luglio</t>
  </si>
  <si>
    <t>Sottosegretario Misiani</t>
  </si>
  <si>
    <t>Berna</t>
  </si>
  <si>
    <t>Giugno</t>
  </si>
  <si>
    <t>Settembre</t>
  </si>
  <si>
    <t>Bari</t>
  </si>
  <si>
    <t xml:space="preserve">Firenze </t>
  </si>
  <si>
    <t>Modena</t>
  </si>
  <si>
    <t>Genova</t>
  </si>
  <si>
    <t>Rovigo-Venezia</t>
  </si>
  <si>
    <t>Missioni e viaggi di servizio Autorità politiche al 31 ottobre 2020</t>
  </si>
  <si>
    <t>Ottobre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</si>
</sst>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5" xfId="0" applyFont="1" applyFill="1" applyBorder="1"/>
    <xf numFmtId="164" fontId="0" fillId="2" borderId="6" xfId="0" applyNumberFormat="1" applyFont="1" applyFill="1" applyBorder="1"/>
    <xf numFmtId="0" fontId="1" fillId="2" borderId="7" xfId="0" applyFont="1" applyFill="1" applyBorder="1"/>
    <xf numFmtId="164" fontId="0" fillId="2" borderId="8" xfId="0" applyNumberFormat="1" applyFont="1" applyFill="1" applyBorder="1"/>
    <xf numFmtId="0" fontId="0" fillId="0" borderId="0" xfId="0" applyBorder="1"/>
    <xf numFmtId="0" fontId="0" fillId="2" borderId="6" xfId="0" applyFont="1" applyFill="1" applyBorder="1"/>
    <xf numFmtId="164" fontId="0" fillId="2" borderId="9" xfId="0" applyNumberFormat="1" applyFont="1" applyFill="1" applyBorder="1"/>
    <xf numFmtId="0" fontId="0" fillId="2" borderId="8" xfId="0" applyFont="1" applyFill="1" applyBorder="1"/>
    <xf numFmtId="164" fontId="0" fillId="2" borderId="10" xfId="0" applyNumberFormat="1" applyFont="1" applyFill="1" applyBorder="1"/>
    <xf numFmtId="164" fontId="0" fillId="2" borderId="6" xfId="0" applyNumberFormat="1" applyFont="1" applyFill="1" applyBorder="1" applyAlignment="1">
      <alignment wrapText="1"/>
    </xf>
    <xf numFmtId="164" fontId="0" fillId="2" borderId="6" xfId="0" applyNumberFormat="1" applyFont="1" applyFill="1" applyBorder="1" applyAlignment="1">
      <alignment vertical="top" wrapText="1"/>
    </xf>
    <xf numFmtId="164" fontId="0" fillId="2" borderId="12" xfId="0" applyNumberFormat="1" applyFont="1" applyFill="1" applyBorder="1"/>
    <xf numFmtId="164" fontId="0" fillId="2" borderId="13" xfId="0" applyNumberFormat="1" applyFont="1" applyFill="1" applyBorder="1"/>
    <xf numFmtId="0" fontId="0" fillId="2" borderId="12" xfId="0" applyFont="1" applyFill="1" applyBorder="1"/>
    <xf numFmtId="0" fontId="0" fillId="2" borderId="14" xfId="0" applyFont="1" applyFill="1" applyBorder="1"/>
    <xf numFmtId="0" fontId="1" fillId="2" borderId="15" xfId="0" applyFont="1" applyFill="1" applyBorder="1"/>
    <xf numFmtId="164" fontId="0" fillId="2" borderId="14" xfId="0" applyNumberFormat="1" applyFont="1" applyFill="1" applyBorder="1"/>
    <xf numFmtId="164" fontId="0" fillId="2" borderId="16" xfId="0" applyNumberFormat="1" applyFont="1" applyFill="1" applyBorder="1"/>
    <xf numFmtId="0" fontId="1" fillId="2" borderId="11" xfId="0" applyFont="1" applyFill="1" applyBorder="1"/>
    <xf numFmtId="0" fontId="0" fillId="2" borderId="17" xfId="0" applyFont="1" applyFill="1" applyBorder="1"/>
    <xf numFmtId="0" fontId="1" fillId="2" borderId="18" xfId="0" applyFont="1" applyFill="1" applyBorder="1"/>
    <xf numFmtId="164" fontId="0" fillId="2" borderId="17" xfId="0" applyNumberFormat="1" applyFont="1" applyFill="1" applyBorder="1"/>
    <xf numFmtId="164" fontId="0" fillId="2" borderId="19" xfId="0" applyNumberFormat="1" applyFont="1" applyFill="1" applyBorder="1"/>
    <xf numFmtId="0" fontId="2" fillId="0" borderId="0" xfId="0" applyFont="1" applyAlignment="1">
      <alignment horizontal="center" vertical="center"/>
    </xf>
    <xf numFmtId="164" fontId="0" fillId="2" borderId="20" xfId="0" applyNumberFormat="1" applyFont="1" applyFill="1" applyBorder="1"/>
    <xf numFmtId="164" fontId="0" fillId="2" borderId="2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tabSelected="1" topLeftCell="A21" workbookViewId="0">
      <selection activeCell="E40" sqref="E40"/>
    </sheetView>
  </sheetViews>
  <sheetFormatPr defaultRowHeight="15" x14ac:dyDescent="0.25"/>
  <cols>
    <col min="1" max="1" width="29.140625" customWidth="1"/>
    <col min="2" max="2" width="16.85546875" customWidth="1"/>
    <col min="3" max="3" width="27.7109375" customWidth="1"/>
    <col min="4" max="4" width="22.42578125" customWidth="1"/>
    <col min="5" max="5" width="25.85546875" customWidth="1"/>
    <col min="6" max="6" width="29.85546875" customWidth="1"/>
  </cols>
  <sheetData>
    <row r="2" spans="1:7" ht="21" x14ac:dyDescent="0.25">
      <c r="A2" s="29" t="s">
        <v>37</v>
      </c>
      <c r="B2" s="29"/>
      <c r="C2" s="29"/>
      <c r="D2" s="29"/>
      <c r="E2" s="29"/>
      <c r="F2" s="29"/>
      <c r="G2" s="1"/>
    </row>
    <row r="3" spans="1:7" x14ac:dyDescent="0.25">
      <c r="G3" s="1"/>
    </row>
    <row r="4" spans="1:7" x14ac:dyDescent="0.25">
      <c r="G4" s="1"/>
    </row>
    <row r="5" spans="1:7" ht="15.75" thickBot="1" x14ac:dyDescent="0.3">
      <c r="G5" s="1"/>
    </row>
    <row r="6" spans="1:7" ht="18.75" x14ac:dyDescent="0.25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1"/>
    </row>
    <row r="7" spans="1:7" x14ac:dyDescent="0.25">
      <c r="A7" s="6" t="s">
        <v>9</v>
      </c>
      <c r="B7" s="11" t="s">
        <v>6</v>
      </c>
      <c r="C7" s="7" t="s">
        <v>18</v>
      </c>
      <c r="D7" s="7">
        <v>0</v>
      </c>
      <c r="E7" s="7">
        <v>99</v>
      </c>
      <c r="F7" s="12">
        <f t="shared" ref="F7:F16" si="0">SUM(D7+E7)</f>
        <v>99</v>
      </c>
    </row>
    <row r="8" spans="1:7" x14ac:dyDescent="0.25">
      <c r="A8" s="6" t="s">
        <v>9</v>
      </c>
      <c r="B8" s="11" t="s">
        <v>6</v>
      </c>
      <c r="C8" s="7" t="s">
        <v>8</v>
      </c>
      <c r="D8" s="7">
        <v>444.27</v>
      </c>
      <c r="E8" s="7">
        <v>0</v>
      </c>
      <c r="F8" s="12">
        <f t="shared" si="0"/>
        <v>444.27</v>
      </c>
    </row>
    <row r="9" spans="1:7" x14ac:dyDescent="0.25">
      <c r="A9" s="6" t="s">
        <v>9</v>
      </c>
      <c r="B9" s="11" t="s">
        <v>6</v>
      </c>
      <c r="C9" s="7" t="s">
        <v>11</v>
      </c>
      <c r="D9" s="7">
        <v>148.9</v>
      </c>
      <c r="E9" s="7">
        <v>255</v>
      </c>
      <c r="F9" s="12">
        <f t="shared" si="0"/>
        <v>403.9</v>
      </c>
    </row>
    <row r="10" spans="1:7" x14ac:dyDescent="0.25">
      <c r="A10" s="6" t="s">
        <v>9</v>
      </c>
      <c r="B10" s="11" t="s">
        <v>6</v>
      </c>
      <c r="C10" s="7" t="s">
        <v>19</v>
      </c>
      <c r="D10" s="7">
        <v>569.45000000000005</v>
      </c>
      <c r="E10" s="7">
        <v>519</v>
      </c>
      <c r="F10" s="12">
        <v>1088.45</v>
      </c>
    </row>
    <row r="11" spans="1:7" x14ac:dyDescent="0.25">
      <c r="A11" s="6" t="s">
        <v>9</v>
      </c>
      <c r="B11" s="11" t="s">
        <v>6</v>
      </c>
      <c r="C11" s="7" t="s">
        <v>7</v>
      </c>
      <c r="D11" s="7">
        <v>507.43</v>
      </c>
      <c r="E11" s="7">
        <v>2419.21</v>
      </c>
      <c r="F11" s="12">
        <v>2926.64</v>
      </c>
    </row>
    <row r="12" spans="1:7" x14ac:dyDescent="0.25">
      <c r="A12" s="6" t="s">
        <v>10</v>
      </c>
      <c r="B12" s="11" t="s">
        <v>6</v>
      </c>
      <c r="C12" s="7" t="s">
        <v>14</v>
      </c>
      <c r="D12" s="7">
        <v>188.25</v>
      </c>
      <c r="E12" s="7">
        <v>186.2</v>
      </c>
      <c r="F12" s="12">
        <f t="shared" si="0"/>
        <v>374.45</v>
      </c>
    </row>
    <row r="13" spans="1:7" ht="30" x14ac:dyDescent="0.25">
      <c r="A13" s="6" t="s">
        <v>10</v>
      </c>
      <c r="B13" s="11" t="s">
        <v>6</v>
      </c>
      <c r="C13" s="16" t="s">
        <v>15</v>
      </c>
      <c r="D13" s="7">
        <v>351</v>
      </c>
      <c r="E13" s="7">
        <v>102</v>
      </c>
      <c r="F13" s="12">
        <f t="shared" si="0"/>
        <v>453</v>
      </c>
    </row>
    <row r="14" spans="1:7" ht="45" x14ac:dyDescent="0.25">
      <c r="A14" s="6" t="s">
        <v>10</v>
      </c>
      <c r="B14" s="11" t="s">
        <v>6</v>
      </c>
      <c r="C14" s="15" t="s">
        <v>16</v>
      </c>
      <c r="D14" s="7">
        <v>150.19999999999999</v>
      </c>
      <c r="E14" s="7">
        <v>202</v>
      </c>
      <c r="F14" s="12">
        <f t="shared" si="0"/>
        <v>352.2</v>
      </c>
    </row>
    <row r="15" spans="1:7" x14ac:dyDescent="0.25">
      <c r="A15" s="6" t="s">
        <v>10</v>
      </c>
      <c r="B15" s="11" t="s">
        <v>6</v>
      </c>
      <c r="C15" s="7" t="s">
        <v>17</v>
      </c>
      <c r="D15" s="7">
        <v>234</v>
      </c>
      <c r="E15" s="7">
        <v>321.3</v>
      </c>
      <c r="F15" s="12">
        <f t="shared" si="0"/>
        <v>555.29999999999995</v>
      </c>
    </row>
    <row r="16" spans="1:7" ht="15.75" thickBot="1" x14ac:dyDescent="0.3">
      <c r="A16" s="24" t="s">
        <v>12</v>
      </c>
      <c r="B16" s="19" t="s">
        <v>6</v>
      </c>
      <c r="C16" s="17" t="s">
        <v>13</v>
      </c>
      <c r="D16" s="17">
        <v>89.2</v>
      </c>
      <c r="E16" s="17">
        <v>81.02</v>
      </c>
      <c r="F16" s="18">
        <f t="shared" si="0"/>
        <v>170.22</v>
      </c>
    </row>
    <row r="17" spans="1:7" x14ac:dyDescent="0.25">
      <c r="A17" s="21" t="s">
        <v>9</v>
      </c>
      <c r="B17" s="20" t="s">
        <v>20</v>
      </c>
      <c r="C17" s="22" t="s">
        <v>21</v>
      </c>
      <c r="D17" s="22">
        <v>477.27</v>
      </c>
      <c r="E17" s="22">
        <v>0</v>
      </c>
      <c r="F17" s="23">
        <f t="shared" ref="F17:F19" si="1">SUM(D17+E17)</f>
        <v>477.27</v>
      </c>
    </row>
    <row r="18" spans="1:7" x14ac:dyDescent="0.25">
      <c r="A18" s="6" t="s">
        <v>9</v>
      </c>
      <c r="B18" s="11" t="s">
        <v>20</v>
      </c>
      <c r="C18" s="7" t="s">
        <v>19</v>
      </c>
      <c r="D18" s="7">
        <v>722.2</v>
      </c>
      <c r="E18" s="7">
        <v>240.74</v>
      </c>
      <c r="F18" s="12">
        <f t="shared" si="1"/>
        <v>962.94</v>
      </c>
    </row>
    <row r="19" spans="1:7" x14ac:dyDescent="0.25">
      <c r="A19" s="6" t="s">
        <v>9</v>
      </c>
      <c r="B19" s="11" t="s">
        <v>20</v>
      </c>
      <c r="C19" s="7" t="s">
        <v>25</v>
      </c>
      <c r="D19" s="7">
        <v>0</v>
      </c>
      <c r="E19" s="7">
        <v>800</v>
      </c>
      <c r="F19" s="12">
        <f t="shared" si="1"/>
        <v>800</v>
      </c>
    </row>
    <row r="20" spans="1:7" x14ac:dyDescent="0.25">
      <c r="A20" s="6" t="s">
        <v>10</v>
      </c>
      <c r="B20" s="11" t="s">
        <v>20</v>
      </c>
      <c r="C20" s="7" t="s">
        <v>8</v>
      </c>
      <c r="D20" s="7">
        <v>258</v>
      </c>
      <c r="E20" s="7">
        <v>120.91</v>
      </c>
      <c r="F20" s="12">
        <f t="shared" ref="F20:F25" si="2">SUM(D20+E20)</f>
        <v>378.90999999999997</v>
      </c>
    </row>
    <row r="21" spans="1:7" x14ac:dyDescent="0.25">
      <c r="A21" s="6" t="s">
        <v>10</v>
      </c>
      <c r="B21" s="11" t="s">
        <v>20</v>
      </c>
      <c r="C21" s="7" t="s">
        <v>26</v>
      </c>
      <c r="D21" s="7">
        <v>244</v>
      </c>
      <c r="E21" s="7">
        <v>104.1</v>
      </c>
      <c r="F21" s="12">
        <f t="shared" si="2"/>
        <v>348.1</v>
      </c>
    </row>
    <row r="22" spans="1:7" x14ac:dyDescent="0.25">
      <c r="A22" s="6" t="s">
        <v>10</v>
      </c>
      <c r="B22" s="11" t="s">
        <v>20</v>
      </c>
      <c r="C22" s="7" t="s">
        <v>26</v>
      </c>
      <c r="D22" s="7">
        <v>244</v>
      </c>
      <c r="E22" s="7">
        <v>320</v>
      </c>
      <c r="F22" s="12">
        <f t="shared" si="2"/>
        <v>564</v>
      </c>
    </row>
    <row r="23" spans="1:7" x14ac:dyDescent="0.25">
      <c r="A23" s="6" t="s">
        <v>12</v>
      </c>
      <c r="B23" s="11" t="s">
        <v>20</v>
      </c>
      <c r="C23" s="7" t="s">
        <v>23</v>
      </c>
      <c r="D23" s="7">
        <v>132.4</v>
      </c>
      <c r="E23" s="7">
        <v>0</v>
      </c>
      <c r="F23" s="12">
        <f t="shared" si="2"/>
        <v>132.4</v>
      </c>
    </row>
    <row r="24" spans="1:7" x14ac:dyDescent="0.25">
      <c r="A24" s="6" t="s">
        <v>12</v>
      </c>
      <c r="B24" s="11" t="s">
        <v>20</v>
      </c>
      <c r="C24" s="7" t="s">
        <v>24</v>
      </c>
      <c r="D24" s="7">
        <v>188.65</v>
      </c>
      <c r="E24" s="7">
        <v>0</v>
      </c>
      <c r="F24" s="12">
        <v>188.65</v>
      </c>
    </row>
    <row r="25" spans="1:7" ht="15.75" thickBot="1" x14ac:dyDescent="0.3">
      <c r="A25" s="24" t="s">
        <v>12</v>
      </c>
      <c r="B25" s="19" t="s">
        <v>20</v>
      </c>
      <c r="C25" s="17" t="s">
        <v>22</v>
      </c>
      <c r="D25" s="17">
        <v>142.19999999999999</v>
      </c>
      <c r="E25" s="17">
        <v>0</v>
      </c>
      <c r="F25" s="18">
        <f t="shared" si="2"/>
        <v>142.19999999999999</v>
      </c>
    </row>
    <row r="26" spans="1:7" ht="15.75" thickBot="1" x14ac:dyDescent="0.3">
      <c r="A26" s="26" t="s">
        <v>10</v>
      </c>
      <c r="B26" s="25" t="s">
        <v>30</v>
      </c>
      <c r="C26" s="27" t="s">
        <v>26</v>
      </c>
      <c r="D26" s="27">
        <v>253.76</v>
      </c>
      <c r="E26" s="27">
        <v>0</v>
      </c>
      <c r="F26" s="28">
        <f t="shared" ref="F26" si="3">SUM(D26+E26)</f>
        <v>253.76</v>
      </c>
    </row>
    <row r="27" spans="1:7" x14ac:dyDescent="0.25">
      <c r="A27" s="21" t="s">
        <v>28</v>
      </c>
      <c r="B27" s="20" t="s">
        <v>27</v>
      </c>
      <c r="C27" s="22" t="s">
        <v>29</v>
      </c>
      <c r="D27" s="22">
        <v>231.05</v>
      </c>
      <c r="E27" s="22">
        <v>320</v>
      </c>
      <c r="F27" s="23">
        <f t="shared" ref="F27" si="4">SUM(D27+E27)</f>
        <v>551.04999999999995</v>
      </c>
    </row>
    <row r="28" spans="1:7" ht="15.75" thickBot="1" x14ac:dyDescent="0.3">
      <c r="A28" s="8" t="s">
        <v>12</v>
      </c>
      <c r="B28" s="13" t="s">
        <v>27</v>
      </c>
      <c r="C28" s="9" t="s">
        <v>26</v>
      </c>
      <c r="D28" s="9">
        <v>197.19</v>
      </c>
      <c r="E28" s="9">
        <v>0</v>
      </c>
      <c r="F28" s="14">
        <f t="shared" ref="F28:F33" si="5">SUM(D28+E28)</f>
        <v>197.19</v>
      </c>
      <c r="G28" s="1"/>
    </row>
    <row r="29" spans="1:7" x14ac:dyDescent="0.25">
      <c r="A29" s="21" t="s">
        <v>9</v>
      </c>
      <c r="B29" s="20" t="s">
        <v>31</v>
      </c>
      <c r="C29" s="22" t="s">
        <v>32</v>
      </c>
      <c r="D29" s="22">
        <v>0</v>
      </c>
      <c r="E29" s="22">
        <v>169</v>
      </c>
      <c r="F29" s="23">
        <f t="shared" si="5"/>
        <v>169</v>
      </c>
      <c r="G29" s="1"/>
    </row>
    <row r="30" spans="1:7" x14ac:dyDescent="0.25">
      <c r="A30" s="6" t="s">
        <v>9</v>
      </c>
      <c r="B30" s="11" t="s">
        <v>31</v>
      </c>
      <c r="C30" s="7" t="s">
        <v>33</v>
      </c>
      <c r="D30" s="7">
        <v>71</v>
      </c>
      <c r="E30" s="7">
        <v>0</v>
      </c>
      <c r="F30" s="12">
        <f t="shared" si="5"/>
        <v>71</v>
      </c>
      <c r="G30" s="1"/>
    </row>
    <row r="31" spans="1:7" x14ac:dyDescent="0.25">
      <c r="A31" s="6" t="s">
        <v>9</v>
      </c>
      <c r="B31" s="11" t="s">
        <v>31</v>
      </c>
      <c r="C31" s="7" t="s">
        <v>34</v>
      </c>
      <c r="D31" s="7">
        <v>174</v>
      </c>
      <c r="E31" s="7">
        <v>100.5</v>
      </c>
      <c r="F31" s="12">
        <f t="shared" ref="F31:F32" si="6">SUM(D31+E31)</f>
        <v>274.5</v>
      </c>
      <c r="G31" s="1"/>
    </row>
    <row r="32" spans="1:7" x14ac:dyDescent="0.25">
      <c r="A32" s="6" t="s">
        <v>12</v>
      </c>
      <c r="B32" s="11" t="s">
        <v>31</v>
      </c>
      <c r="C32" s="7" t="s">
        <v>35</v>
      </c>
      <c r="D32" s="7">
        <v>144</v>
      </c>
      <c r="E32" s="7">
        <v>106.5</v>
      </c>
      <c r="F32" s="12">
        <f t="shared" si="6"/>
        <v>250.5</v>
      </c>
      <c r="G32" s="1"/>
    </row>
    <row r="33" spans="1:7" ht="15.75" thickBot="1" x14ac:dyDescent="0.3">
      <c r="A33" s="8" t="s">
        <v>12</v>
      </c>
      <c r="B33" s="13" t="s">
        <v>31</v>
      </c>
      <c r="C33" s="9" t="s">
        <v>36</v>
      </c>
      <c r="D33" s="9">
        <v>160</v>
      </c>
      <c r="E33" s="9">
        <v>162.6</v>
      </c>
      <c r="F33" s="14">
        <f t="shared" si="5"/>
        <v>322.60000000000002</v>
      </c>
      <c r="G33" s="1"/>
    </row>
    <row r="34" spans="1:7" ht="15.75" thickBot="1" x14ac:dyDescent="0.3">
      <c r="A34" s="26" t="s">
        <v>10</v>
      </c>
      <c r="B34" s="20" t="s">
        <v>38</v>
      </c>
      <c r="C34" s="22" t="s">
        <v>26</v>
      </c>
      <c r="D34" s="22">
        <v>296.10000000000002</v>
      </c>
      <c r="E34" s="22"/>
      <c r="F34" s="23">
        <f t="shared" ref="F34:F37" si="7">SUM(D34+E34)</f>
        <v>296.10000000000002</v>
      </c>
      <c r="G34" s="1"/>
    </row>
    <row r="35" spans="1:7" ht="15.75" thickBot="1" x14ac:dyDescent="0.3">
      <c r="A35" s="26" t="s">
        <v>10</v>
      </c>
      <c r="B35" s="20" t="s">
        <v>38</v>
      </c>
      <c r="C35" s="22" t="s">
        <v>26</v>
      </c>
      <c r="D35" s="30">
        <v>214</v>
      </c>
      <c r="E35" s="30"/>
      <c r="F35" s="31">
        <f t="shared" si="7"/>
        <v>214</v>
      </c>
      <c r="G35" s="1"/>
    </row>
    <row r="36" spans="1:7" ht="15.75" thickBot="1" x14ac:dyDescent="0.3">
      <c r="A36" s="26" t="s">
        <v>10</v>
      </c>
      <c r="B36" s="20" t="s">
        <v>38</v>
      </c>
      <c r="C36" s="22" t="s">
        <v>26</v>
      </c>
      <c r="D36" s="7">
        <v>214</v>
      </c>
      <c r="E36" s="7"/>
      <c r="F36" s="12">
        <f t="shared" si="7"/>
        <v>214</v>
      </c>
      <c r="G36" s="1"/>
    </row>
    <row r="37" spans="1:7" ht="15.75" thickBot="1" x14ac:dyDescent="0.3">
      <c r="A37" s="26" t="s">
        <v>10</v>
      </c>
      <c r="B37" s="20" t="s">
        <v>38</v>
      </c>
      <c r="C37" s="22" t="s">
        <v>26</v>
      </c>
      <c r="D37" s="7">
        <v>244</v>
      </c>
      <c r="E37" s="7"/>
      <c r="F37" s="12">
        <f t="shared" si="7"/>
        <v>244</v>
      </c>
      <c r="G37" s="1"/>
    </row>
    <row r="38" spans="1:7" x14ac:dyDescent="0.25">
      <c r="G38" s="1"/>
    </row>
    <row r="39" spans="1:7" x14ac:dyDescent="0.25">
      <c r="G39" s="1"/>
    </row>
    <row r="40" spans="1:7" x14ac:dyDescent="0.25">
      <c r="G40" s="1"/>
    </row>
    <row r="41" spans="1:7" x14ac:dyDescent="0.25">
      <c r="G41" s="1"/>
    </row>
    <row r="42" spans="1:7" x14ac:dyDescent="0.25">
      <c r="G42" s="1"/>
    </row>
    <row r="43" spans="1:7" x14ac:dyDescent="0.25">
      <c r="G43" s="1"/>
    </row>
    <row r="44" spans="1:7" x14ac:dyDescent="0.25">
      <c r="G44" s="1"/>
    </row>
    <row r="45" spans="1:7" x14ac:dyDescent="0.25">
      <c r="G45" s="1"/>
    </row>
    <row r="46" spans="1:7" x14ac:dyDescent="0.25">
      <c r="G46" s="1"/>
    </row>
    <row r="47" spans="1:7" x14ac:dyDescent="0.25">
      <c r="G47" s="1"/>
    </row>
    <row r="48" spans="1:7" x14ac:dyDescent="0.25">
      <c r="A48" s="10"/>
      <c r="B48" s="10"/>
      <c r="C48" s="10"/>
      <c r="D48" s="10"/>
      <c r="E48" s="10"/>
      <c r="F48" s="10"/>
      <c r="G48" s="1"/>
    </row>
    <row r="49" spans="1:7" x14ac:dyDescent="0.25">
      <c r="A49" s="10"/>
      <c r="B49" s="10"/>
      <c r="C49" s="10"/>
      <c r="D49" s="10"/>
      <c r="E49" s="10"/>
      <c r="F49" s="10"/>
      <c r="G49" s="1"/>
    </row>
    <row r="50" spans="1:7" x14ac:dyDescent="0.25">
      <c r="G50" s="1"/>
    </row>
    <row r="51" spans="1:7" x14ac:dyDescent="0.25">
      <c r="G51" s="1"/>
    </row>
    <row r="52" spans="1:7" x14ac:dyDescent="0.25">
      <c r="G52" s="1"/>
    </row>
    <row r="53" spans="1:7" x14ac:dyDescent="0.25">
      <c r="G53" s="1"/>
    </row>
    <row r="54" spans="1:7" x14ac:dyDescent="0.25">
      <c r="G54" s="1"/>
    </row>
    <row r="55" spans="1:7" x14ac:dyDescent="0.25">
      <c r="G55" s="1"/>
    </row>
    <row r="56" spans="1:7" x14ac:dyDescent="0.25">
      <c r="G56" s="1"/>
    </row>
    <row r="57" spans="1:7" x14ac:dyDescent="0.25">
      <c r="G57" s="1"/>
    </row>
  </sheetData>
  <mergeCells count="1">
    <mergeCell ref="A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2020-11-26T10:23:28Z</dcterms:modified>
</cp:coreProperties>
</file>