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defaultThemeVersion="124226"/>
  <bookViews>
    <workbookView xWindow="0" yWindow="0" windowWidth="28800" windowHeight="12435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F57" i="1" l="1"/>
  <c r="F59" i="1"/>
  <c r="F47" i="1" l="1"/>
  <c r="F50" i="1"/>
  <c r="F48" i="1"/>
  <c r="F36" i="1" l="1"/>
  <c r="F38" i="1" l="1"/>
  <c r="F22" i="1" l="1"/>
  <c r="F21" i="1"/>
  <c r="F33" i="1"/>
  <c r="F31" i="1"/>
  <c r="F30" i="1"/>
  <c r="F28" i="1"/>
  <c r="F27" i="1"/>
  <c r="F25" i="1" l="1"/>
  <c r="F24" i="1"/>
  <c r="F20" i="1"/>
  <c r="F19" i="1"/>
  <c r="F14" i="1" l="1"/>
  <c r="F13" i="1"/>
  <c r="F17" i="1" l="1"/>
  <c r="F16" i="1"/>
  <c r="F11" i="1" l="1"/>
  <c r="F10" i="1"/>
  <c r="F9" i="1" l="1"/>
  <c r="F7" i="1" l="1"/>
  <c r="F8" i="1" l="1"/>
</calcChain>
</file>

<file path=xl/sharedStrings.xml><?xml version="1.0" encoding="utf-8"?>
<sst xmlns="http://schemas.openxmlformats.org/spreadsheetml/2006/main" count="187" uniqueCount="51">
  <si>
    <t>Autorità politica</t>
  </si>
  <si>
    <t xml:space="preserve">Min Padoan </t>
  </si>
  <si>
    <t>Mese</t>
  </si>
  <si>
    <t>Missione</t>
  </si>
  <si>
    <t>Spese di viaggio</t>
  </si>
  <si>
    <t>Spese di soggiorno</t>
  </si>
  <si>
    <t>Costo complessivo</t>
  </si>
  <si>
    <t>Milano</t>
  </si>
  <si>
    <t>Gennaio</t>
  </si>
  <si>
    <t>Vice Ministro Morando</t>
  </si>
  <si>
    <t>Bruxelles (volo di Stato)</t>
  </si>
  <si>
    <t>Firenze</t>
  </si>
  <si>
    <t>Berlino (volo di Stato)</t>
  </si>
  <si>
    <t>Davos (volo di Stato)</t>
  </si>
  <si>
    <t>febbraio</t>
  </si>
  <si>
    <t>Moncalieri</t>
  </si>
  <si>
    <t>Brescia</t>
  </si>
  <si>
    <t>Padova</t>
  </si>
  <si>
    <t>Parigi (volo di Stato)</t>
  </si>
  <si>
    <t>Bruxelles</t>
  </si>
  <si>
    <t>marzo</t>
  </si>
  <si>
    <t>Verona</t>
  </si>
  <si>
    <t>Venezia</t>
  </si>
  <si>
    <t>Sartirana</t>
  </si>
  <si>
    <t>Bologna</t>
  </si>
  <si>
    <t>Torino</t>
  </si>
  <si>
    <t>Vicenza</t>
  </si>
  <si>
    <t>Imola</t>
  </si>
  <si>
    <t>Baden Baden</t>
  </si>
  <si>
    <t>Londra</t>
  </si>
  <si>
    <t>aprile</t>
  </si>
  <si>
    <t>Grosseto</t>
  </si>
  <si>
    <t>Parma</t>
  </si>
  <si>
    <t>Cernobbio</t>
  </si>
  <si>
    <t>Udine</t>
  </si>
  <si>
    <t>Lecco</t>
  </si>
  <si>
    <t>Malta</t>
  </si>
  <si>
    <t>New York - Washington</t>
  </si>
  <si>
    <t>maggio</t>
  </si>
  <si>
    <t>Catania</t>
  </si>
  <si>
    <t>Bari</t>
  </si>
  <si>
    <t>Napoli</t>
  </si>
  <si>
    <t>giugno</t>
  </si>
  <si>
    <t>Genova</t>
  </si>
  <si>
    <t>Alessandria</t>
  </si>
  <si>
    <t>Livorno</t>
  </si>
  <si>
    <t>Melegnano</t>
  </si>
  <si>
    <t>Casale</t>
  </si>
  <si>
    <t>Missioni e viaggi di servizio Autorità politiche al 30 giugno  2017</t>
  </si>
  <si>
    <t>Lussemburgo (volo di Stato)</t>
  </si>
  <si>
    <t>Trento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</si>
</sst>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/>
    <xf numFmtId="0" fontId="0" fillId="0" borderId="0" xfId="0" applyBorder="1"/>
    <xf numFmtId="0" fontId="3" fillId="2" borderId="2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2" borderId="4" xfId="0" applyFont="1" applyFill="1" applyBorder="1"/>
    <xf numFmtId="0" fontId="0" fillId="2" borderId="5" xfId="0" applyFont="1" applyFill="1" applyBorder="1"/>
    <xf numFmtId="0" fontId="0" fillId="2" borderId="10" xfId="0" applyFont="1" applyFill="1" applyBorder="1"/>
    <xf numFmtId="44" fontId="0" fillId="2" borderId="1" xfId="0" applyNumberFormat="1" applyFont="1" applyFill="1" applyBorder="1"/>
    <xf numFmtId="44" fontId="0" fillId="2" borderId="3" xfId="0" applyNumberFormat="1" applyFont="1" applyFill="1" applyBorder="1"/>
    <xf numFmtId="44" fontId="0" fillId="2" borderId="5" xfId="0" applyNumberFormat="1" applyFont="1" applyFill="1" applyBorder="1"/>
    <xf numFmtId="0" fontId="3" fillId="2" borderId="11" xfId="0" applyFont="1" applyFill="1" applyBorder="1"/>
    <xf numFmtId="0" fontId="0" fillId="2" borderId="12" xfId="0" applyFont="1" applyFill="1" applyBorder="1"/>
    <xf numFmtId="44" fontId="0" fillId="2" borderId="12" xfId="0" applyNumberFormat="1" applyFont="1" applyFill="1" applyBorder="1"/>
    <xf numFmtId="44" fontId="0" fillId="2" borderId="13" xfId="0" applyNumberFormat="1" applyFont="1" applyFill="1" applyBorder="1"/>
    <xf numFmtId="0" fontId="0" fillId="0" borderId="0" xfId="0" applyBorder="1" applyAlignment="1">
      <alignment horizontal="center"/>
    </xf>
    <xf numFmtId="0" fontId="3" fillId="2" borderId="0" xfId="0" applyFont="1" applyFill="1" applyBorder="1"/>
    <xf numFmtId="0" fontId="0" fillId="2" borderId="0" xfId="0" applyFont="1" applyFill="1" applyBorder="1"/>
    <xf numFmtId="44" fontId="0" fillId="2" borderId="0" xfId="0" applyNumberFormat="1" applyFont="1" applyFill="1" applyBorder="1"/>
    <xf numFmtId="0" fontId="0" fillId="0" borderId="0" xfId="0" applyFill="1" applyBorder="1"/>
    <xf numFmtId="44" fontId="0" fillId="2" borderId="10" xfId="0" applyNumberFormat="1" applyFont="1" applyFill="1" applyBorder="1"/>
    <xf numFmtId="0" fontId="3" fillId="2" borderId="14" xfId="0" applyFont="1" applyFill="1" applyBorder="1"/>
    <xf numFmtId="0" fontId="0" fillId="2" borderId="15" xfId="0" applyFont="1" applyFill="1" applyBorder="1"/>
    <xf numFmtId="44" fontId="0" fillId="2" borderId="15" xfId="0" applyNumberFormat="1" applyFont="1" applyFill="1" applyBorder="1"/>
    <xf numFmtId="44" fontId="0" fillId="2" borderId="16" xfId="0" applyNumberFormat="1" applyFont="1" applyFill="1" applyBorder="1"/>
    <xf numFmtId="0" fontId="3" fillId="2" borderId="17" xfId="0" applyFont="1" applyFill="1" applyBorder="1"/>
    <xf numFmtId="0" fontId="0" fillId="2" borderId="18" xfId="0" applyFont="1" applyFill="1" applyBorder="1"/>
    <xf numFmtId="44" fontId="0" fillId="2" borderId="18" xfId="0" applyNumberFormat="1" applyFont="1" applyFill="1" applyBorder="1"/>
    <xf numFmtId="44" fontId="0" fillId="2" borderId="19" xfId="0" applyNumberFormat="1" applyFont="1" applyFill="1" applyBorder="1"/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3"/>
  <sheetViews>
    <sheetView tabSelected="1" topLeftCell="A53" zoomScaleNormal="100" workbookViewId="0">
      <selection activeCell="E62" sqref="E62"/>
    </sheetView>
  </sheetViews>
  <sheetFormatPr defaultRowHeight="15" x14ac:dyDescent="0.25"/>
  <cols>
    <col min="1" max="1" width="26" customWidth="1"/>
    <col min="2" max="2" width="23.28515625" customWidth="1"/>
    <col min="3" max="3" width="51.28515625" customWidth="1"/>
    <col min="4" max="4" width="26" bestFit="1" customWidth="1"/>
    <col min="5" max="5" width="27.140625" bestFit="1" customWidth="1"/>
    <col min="6" max="6" width="22.42578125" bestFit="1" customWidth="1"/>
    <col min="7" max="7" width="9.140625" style="1"/>
  </cols>
  <sheetData>
    <row r="2" spans="1:8" ht="21" x14ac:dyDescent="0.25">
      <c r="A2" s="33" t="s">
        <v>48</v>
      </c>
      <c r="B2" s="33"/>
      <c r="C2" s="33"/>
      <c r="D2" s="33"/>
      <c r="E2" s="33"/>
      <c r="F2" s="33"/>
    </row>
    <row r="5" spans="1:8" ht="15.75" thickBot="1" x14ac:dyDescent="0.3"/>
    <row r="6" spans="1:8" ht="32.25" customHeight="1" thickBot="1" x14ac:dyDescent="0.3">
      <c r="A6" s="5" t="s">
        <v>0</v>
      </c>
      <c r="B6" s="6" t="s">
        <v>2</v>
      </c>
      <c r="C6" s="7" t="s">
        <v>3</v>
      </c>
      <c r="D6" s="7" t="s">
        <v>4</v>
      </c>
      <c r="E6" s="7" t="s">
        <v>5</v>
      </c>
      <c r="F6" s="8" t="s">
        <v>6</v>
      </c>
    </row>
    <row r="7" spans="1:8" ht="21.95" customHeight="1" x14ac:dyDescent="0.25">
      <c r="A7" s="9" t="s">
        <v>1</v>
      </c>
      <c r="B7" s="10" t="s">
        <v>8</v>
      </c>
      <c r="C7" s="10" t="s">
        <v>12</v>
      </c>
      <c r="D7" s="14">
        <v>0</v>
      </c>
      <c r="E7" s="14">
        <v>0</v>
      </c>
      <c r="F7" s="11">
        <f t="shared" ref="F7:F11" si="0">SUM(D7+E7)</f>
        <v>0</v>
      </c>
    </row>
    <row r="8" spans="1:8" ht="21.95" customHeight="1" x14ac:dyDescent="0.25">
      <c r="A8" s="4" t="s">
        <v>1</v>
      </c>
      <c r="B8" s="2" t="s">
        <v>8</v>
      </c>
      <c r="C8" s="2" t="s">
        <v>13</v>
      </c>
      <c r="D8" s="12">
        <v>0</v>
      </c>
      <c r="E8" s="12">
        <v>1866.87</v>
      </c>
      <c r="F8" s="13">
        <f t="shared" si="0"/>
        <v>1866.87</v>
      </c>
    </row>
    <row r="9" spans="1:8" ht="21.95" customHeight="1" x14ac:dyDescent="0.25">
      <c r="A9" s="4" t="s">
        <v>1</v>
      </c>
      <c r="B9" s="2" t="s">
        <v>8</v>
      </c>
      <c r="C9" s="2" t="s">
        <v>10</v>
      </c>
      <c r="D9" s="12">
        <v>0</v>
      </c>
      <c r="E9" s="12">
        <v>197.44</v>
      </c>
      <c r="F9" s="13">
        <f t="shared" si="0"/>
        <v>197.44</v>
      </c>
    </row>
    <row r="10" spans="1:8" ht="21.95" customHeight="1" x14ac:dyDescent="0.25">
      <c r="A10" s="4" t="s">
        <v>9</v>
      </c>
      <c r="B10" s="2" t="s">
        <v>8</v>
      </c>
      <c r="C10" s="2" t="s">
        <v>11</v>
      </c>
      <c r="D10" s="12">
        <v>197.55</v>
      </c>
      <c r="E10" s="12">
        <v>0</v>
      </c>
      <c r="F10" s="13">
        <f t="shared" si="0"/>
        <v>197.55</v>
      </c>
      <c r="G10" s="19"/>
      <c r="H10" s="3"/>
    </row>
    <row r="11" spans="1:8" ht="21.95" customHeight="1" thickBot="1" x14ac:dyDescent="0.3">
      <c r="A11" s="15" t="s">
        <v>9</v>
      </c>
      <c r="B11" s="16" t="s">
        <v>8</v>
      </c>
      <c r="C11" s="16" t="s">
        <v>7</v>
      </c>
      <c r="D11" s="17">
        <v>110.9</v>
      </c>
      <c r="E11" s="17">
        <v>0</v>
      </c>
      <c r="F11" s="18">
        <f t="shared" si="0"/>
        <v>110.9</v>
      </c>
      <c r="G11" s="19"/>
      <c r="H11" s="3"/>
    </row>
    <row r="12" spans="1:8" ht="21.95" customHeight="1" x14ac:dyDescent="0.25">
      <c r="A12" s="9" t="s">
        <v>1</v>
      </c>
      <c r="B12" s="10" t="s">
        <v>14</v>
      </c>
      <c r="C12" s="10" t="s">
        <v>18</v>
      </c>
      <c r="D12" s="14">
        <v>0</v>
      </c>
      <c r="E12" s="14">
        <v>0</v>
      </c>
      <c r="F12" s="11">
        <v>0</v>
      </c>
      <c r="G12" s="19"/>
      <c r="H12" s="3"/>
    </row>
    <row r="13" spans="1:8" ht="21.95" customHeight="1" x14ac:dyDescent="0.25">
      <c r="A13" s="4" t="s">
        <v>1</v>
      </c>
      <c r="B13" s="2" t="s">
        <v>14</v>
      </c>
      <c r="C13" s="2" t="s">
        <v>19</v>
      </c>
      <c r="D13" s="12">
        <v>618.37</v>
      </c>
      <c r="E13" s="12">
        <v>153.24</v>
      </c>
      <c r="F13" s="13">
        <f>(D13+E13)</f>
        <v>771.61</v>
      </c>
      <c r="G13" s="19"/>
      <c r="H13" s="3"/>
    </row>
    <row r="14" spans="1:8" ht="21.95" customHeight="1" x14ac:dyDescent="0.25">
      <c r="A14" s="4" t="s">
        <v>1</v>
      </c>
      <c r="B14" s="2" t="s">
        <v>14</v>
      </c>
      <c r="C14" s="2" t="s">
        <v>7</v>
      </c>
      <c r="D14" s="12">
        <v>267</v>
      </c>
      <c r="E14" s="12">
        <v>285</v>
      </c>
      <c r="F14" s="13">
        <f>(D14+E14)</f>
        <v>552</v>
      </c>
      <c r="G14" s="19"/>
      <c r="H14" s="3"/>
    </row>
    <row r="15" spans="1:8" ht="21.95" customHeight="1" x14ac:dyDescent="0.25">
      <c r="A15" s="4" t="s">
        <v>9</v>
      </c>
      <c r="B15" s="2" t="s">
        <v>14</v>
      </c>
      <c r="C15" s="2" t="s">
        <v>15</v>
      </c>
      <c r="D15" s="12">
        <v>110.63</v>
      </c>
      <c r="E15" s="12">
        <v>0</v>
      </c>
      <c r="F15" s="13">
        <v>110.63</v>
      </c>
      <c r="G15" s="19"/>
      <c r="H15" s="3"/>
    </row>
    <row r="16" spans="1:8" ht="21.95" customHeight="1" x14ac:dyDescent="0.25">
      <c r="A16" s="4" t="s">
        <v>9</v>
      </c>
      <c r="B16" s="2" t="s">
        <v>14</v>
      </c>
      <c r="C16" s="2" t="s">
        <v>16</v>
      </c>
      <c r="D16" s="12">
        <v>131.9</v>
      </c>
      <c r="E16" s="12">
        <v>0</v>
      </c>
      <c r="F16" s="13">
        <f t="shared" ref="F16" si="1">SUM(D16+E16)</f>
        <v>131.9</v>
      </c>
      <c r="G16" s="19"/>
      <c r="H16" s="3"/>
    </row>
    <row r="17" spans="1:8" ht="21.95" customHeight="1" thickBot="1" x14ac:dyDescent="0.3">
      <c r="A17" s="15" t="s">
        <v>9</v>
      </c>
      <c r="B17" s="16" t="s">
        <v>14</v>
      </c>
      <c r="C17" s="16" t="s">
        <v>17</v>
      </c>
      <c r="D17" s="17">
        <v>198.2</v>
      </c>
      <c r="E17" s="17">
        <v>0</v>
      </c>
      <c r="F17" s="18">
        <f t="shared" ref="F17" si="2">SUM(D17+E17)</f>
        <v>198.2</v>
      </c>
      <c r="G17" s="19"/>
      <c r="H17" s="3"/>
    </row>
    <row r="18" spans="1:8" ht="21.95" customHeight="1" x14ac:dyDescent="0.25">
      <c r="A18" s="9" t="s">
        <v>1</v>
      </c>
      <c r="B18" s="10" t="s">
        <v>20</v>
      </c>
      <c r="C18" s="10" t="s">
        <v>22</v>
      </c>
      <c r="D18" s="14">
        <v>478</v>
      </c>
      <c r="E18" s="14">
        <v>0</v>
      </c>
      <c r="F18" s="24">
        <v>478</v>
      </c>
      <c r="G18" s="19"/>
      <c r="H18" s="3"/>
    </row>
    <row r="19" spans="1:8" ht="21.95" customHeight="1" x14ac:dyDescent="0.25">
      <c r="A19" s="4" t="s">
        <v>1</v>
      </c>
      <c r="B19" s="2" t="s">
        <v>20</v>
      </c>
      <c r="C19" s="2" t="s">
        <v>7</v>
      </c>
      <c r="D19" s="12">
        <v>493</v>
      </c>
      <c r="E19" s="12">
        <v>0</v>
      </c>
      <c r="F19" s="13">
        <f>(D19+E19)</f>
        <v>493</v>
      </c>
      <c r="G19" s="19"/>
      <c r="H19" s="3"/>
    </row>
    <row r="20" spans="1:8" ht="21.95" customHeight="1" x14ac:dyDescent="0.25">
      <c r="A20" s="4" t="s">
        <v>1</v>
      </c>
      <c r="B20" s="2" t="s">
        <v>20</v>
      </c>
      <c r="C20" s="2" t="s">
        <v>28</v>
      </c>
      <c r="D20" s="12">
        <v>0</v>
      </c>
      <c r="E20" s="12">
        <v>630</v>
      </c>
      <c r="F20" s="13">
        <f>(D20+E20)</f>
        <v>630</v>
      </c>
      <c r="G20" s="19"/>
      <c r="H20" s="3"/>
    </row>
    <row r="21" spans="1:8" ht="21.95" customHeight="1" x14ac:dyDescent="0.25">
      <c r="A21" s="4" t="s">
        <v>1</v>
      </c>
      <c r="B21" s="2" t="s">
        <v>20</v>
      </c>
      <c r="C21" s="2" t="s">
        <v>19</v>
      </c>
      <c r="D21" s="12">
        <v>518.33000000000004</v>
      </c>
      <c r="E21" s="12">
        <v>210.14</v>
      </c>
      <c r="F21" s="13">
        <f>(D21+E21)</f>
        <v>728.47</v>
      </c>
      <c r="G21" s="19"/>
      <c r="H21" s="3"/>
    </row>
    <row r="22" spans="1:8" ht="21.95" customHeight="1" x14ac:dyDescent="0.25">
      <c r="A22" s="4" t="s">
        <v>1</v>
      </c>
      <c r="B22" s="2" t="s">
        <v>20</v>
      </c>
      <c r="C22" s="2" t="s">
        <v>29</v>
      </c>
      <c r="D22" s="12">
        <v>645.73</v>
      </c>
      <c r="E22" s="12">
        <v>0</v>
      </c>
      <c r="F22" s="13">
        <f>(D22+E22)</f>
        <v>645.73</v>
      </c>
      <c r="G22" s="19"/>
      <c r="H22" s="3"/>
    </row>
    <row r="23" spans="1:8" ht="21.95" customHeight="1" x14ac:dyDescent="0.25">
      <c r="A23" s="4" t="s">
        <v>9</v>
      </c>
      <c r="B23" s="2" t="s">
        <v>20</v>
      </c>
      <c r="C23" s="2" t="s">
        <v>21</v>
      </c>
      <c r="D23" s="12">
        <v>394.07</v>
      </c>
      <c r="E23" s="12">
        <v>0</v>
      </c>
      <c r="F23" s="13">
        <v>394.07</v>
      </c>
      <c r="G23" s="19"/>
      <c r="H23" s="3"/>
    </row>
    <row r="24" spans="1:8" ht="21.95" customHeight="1" x14ac:dyDescent="0.25">
      <c r="A24" s="4" t="s">
        <v>9</v>
      </c>
      <c r="B24" s="2" t="s">
        <v>20</v>
      </c>
      <c r="C24" s="2" t="s">
        <v>7</v>
      </c>
      <c r="D24" s="12">
        <v>716.37</v>
      </c>
      <c r="E24" s="12">
        <v>0</v>
      </c>
      <c r="F24" s="13">
        <f t="shared" ref="F24:F25" si="3">SUM(D24+E24)</f>
        <v>716.37</v>
      </c>
      <c r="G24" s="19"/>
      <c r="H24" s="3"/>
    </row>
    <row r="25" spans="1:8" ht="21.95" customHeight="1" x14ac:dyDescent="0.25">
      <c r="A25" s="4" t="s">
        <v>9</v>
      </c>
      <c r="B25" s="2" t="s">
        <v>20</v>
      </c>
      <c r="C25" s="2" t="s">
        <v>7</v>
      </c>
      <c r="D25" s="12">
        <v>122</v>
      </c>
      <c r="E25" s="12">
        <v>0</v>
      </c>
      <c r="F25" s="13">
        <f t="shared" si="3"/>
        <v>122</v>
      </c>
      <c r="G25" s="19"/>
      <c r="H25" s="3"/>
    </row>
    <row r="26" spans="1:8" ht="21.95" customHeight="1" x14ac:dyDescent="0.25">
      <c r="A26" s="4" t="s">
        <v>9</v>
      </c>
      <c r="B26" s="2" t="s">
        <v>20</v>
      </c>
      <c r="C26" s="2" t="s">
        <v>23</v>
      </c>
      <c r="D26" s="12">
        <v>20.079999999999998</v>
      </c>
      <c r="E26" s="12">
        <v>0</v>
      </c>
      <c r="F26" s="13">
        <v>20.079999999999998</v>
      </c>
      <c r="G26" s="19"/>
      <c r="H26" s="3"/>
    </row>
    <row r="27" spans="1:8" ht="21.75" customHeight="1" x14ac:dyDescent="0.25">
      <c r="A27" s="4" t="s">
        <v>9</v>
      </c>
      <c r="B27" s="2" t="s">
        <v>20</v>
      </c>
      <c r="C27" s="2" t="s">
        <v>24</v>
      </c>
      <c r="D27" s="12">
        <v>149.97999999999999</v>
      </c>
      <c r="E27" s="12">
        <v>0</v>
      </c>
      <c r="F27" s="13">
        <f t="shared" ref="F27:F28" si="4">SUM(D27+E27)</f>
        <v>149.97999999999999</v>
      </c>
      <c r="G27" s="19"/>
      <c r="H27" s="3"/>
    </row>
    <row r="28" spans="1:8" ht="20.25" customHeight="1" x14ac:dyDescent="0.25">
      <c r="A28" s="4" t="s">
        <v>9</v>
      </c>
      <c r="B28" s="2" t="s">
        <v>20</v>
      </c>
      <c r="C28" s="2" t="s">
        <v>25</v>
      </c>
      <c r="D28" s="12">
        <v>387.48</v>
      </c>
      <c r="E28" s="12">
        <v>0</v>
      </c>
      <c r="F28" s="13">
        <f t="shared" si="4"/>
        <v>387.48</v>
      </c>
      <c r="G28" s="19"/>
      <c r="H28" s="3"/>
    </row>
    <row r="29" spans="1:8" ht="21.95" customHeight="1" x14ac:dyDescent="0.25">
      <c r="A29" s="4" t="s">
        <v>9</v>
      </c>
      <c r="B29" s="2" t="s">
        <v>20</v>
      </c>
      <c r="C29" s="2" t="s">
        <v>26</v>
      </c>
      <c r="D29" s="12">
        <v>137.15</v>
      </c>
      <c r="E29" s="12">
        <v>0</v>
      </c>
      <c r="F29" s="12">
        <v>137.15</v>
      </c>
      <c r="G29" s="19"/>
      <c r="H29" s="3"/>
    </row>
    <row r="30" spans="1:8" ht="21.95" customHeight="1" x14ac:dyDescent="0.25">
      <c r="A30" s="4" t="s">
        <v>9</v>
      </c>
      <c r="B30" s="2" t="s">
        <v>20</v>
      </c>
      <c r="C30" s="2" t="s">
        <v>25</v>
      </c>
      <c r="D30" s="12">
        <v>108.44</v>
      </c>
      <c r="E30" s="12">
        <v>0</v>
      </c>
      <c r="F30" s="13">
        <f t="shared" ref="F30:F31" si="5">SUM(D30+E30)</f>
        <v>108.44</v>
      </c>
      <c r="G30" s="19"/>
      <c r="H30" s="3"/>
    </row>
    <row r="31" spans="1:8" ht="21.75" customHeight="1" x14ac:dyDescent="0.25">
      <c r="A31" s="4" t="s">
        <v>9</v>
      </c>
      <c r="B31" s="2" t="s">
        <v>20</v>
      </c>
      <c r="C31" s="2" t="s">
        <v>7</v>
      </c>
      <c r="D31" s="12">
        <v>81.099999999999994</v>
      </c>
      <c r="E31" s="12">
        <v>0</v>
      </c>
      <c r="F31" s="13">
        <f t="shared" si="5"/>
        <v>81.099999999999994</v>
      </c>
      <c r="G31" s="19"/>
      <c r="H31" s="3"/>
    </row>
    <row r="32" spans="1:8" ht="18.75" customHeight="1" x14ac:dyDescent="0.25">
      <c r="A32" s="4" t="s">
        <v>9</v>
      </c>
      <c r="B32" s="2" t="s">
        <v>20</v>
      </c>
      <c r="C32" s="2" t="s">
        <v>24</v>
      </c>
      <c r="D32" s="12">
        <v>49.25</v>
      </c>
      <c r="E32" s="12">
        <v>0</v>
      </c>
      <c r="F32" s="13">
        <v>49.25</v>
      </c>
      <c r="G32" s="19"/>
      <c r="H32" s="3"/>
    </row>
    <row r="33" spans="1:8" ht="22.5" customHeight="1" thickBot="1" x14ac:dyDescent="0.3">
      <c r="A33" s="25" t="s">
        <v>9</v>
      </c>
      <c r="B33" s="26" t="s">
        <v>20</v>
      </c>
      <c r="C33" s="26" t="s">
        <v>27</v>
      </c>
      <c r="D33" s="27">
        <v>232.88</v>
      </c>
      <c r="E33" s="27">
        <v>0</v>
      </c>
      <c r="F33" s="28">
        <f t="shared" ref="F33" si="6">SUM(D33+E33)</f>
        <v>232.88</v>
      </c>
      <c r="G33" s="19"/>
      <c r="H33" s="3"/>
    </row>
    <row r="34" spans="1:8" ht="24" customHeight="1" x14ac:dyDescent="0.25">
      <c r="A34" s="9" t="s">
        <v>1</v>
      </c>
      <c r="B34" s="10" t="s">
        <v>30</v>
      </c>
      <c r="C34" s="10" t="s">
        <v>7</v>
      </c>
      <c r="D34" s="14">
        <v>493.15</v>
      </c>
      <c r="E34" s="14">
        <v>0</v>
      </c>
      <c r="F34" s="14">
        <v>493.15</v>
      </c>
      <c r="G34" s="19"/>
      <c r="H34" s="3"/>
    </row>
    <row r="35" spans="1:8" ht="22.5" customHeight="1" x14ac:dyDescent="0.25">
      <c r="A35" s="4" t="s">
        <v>1</v>
      </c>
      <c r="B35" s="2" t="s">
        <v>30</v>
      </c>
      <c r="C35" s="2" t="s">
        <v>36</v>
      </c>
      <c r="D35" s="12">
        <v>531.74</v>
      </c>
      <c r="E35" s="12">
        <v>0</v>
      </c>
      <c r="F35" s="13">
        <v>531.74</v>
      </c>
      <c r="G35" s="19"/>
      <c r="H35" s="3"/>
    </row>
    <row r="36" spans="1:8" ht="21.95" customHeight="1" x14ac:dyDescent="0.25">
      <c r="A36" s="4" t="s">
        <v>1</v>
      </c>
      <c r="B36" s="2" t="s">
        <v>30</v>
      </c>
      <c r="C36" s="2" t="s">
        <v>37</v>
      </c>
      <c r="D36" s="12">
        <v>5756.87</v>
      </c>
      <c r="E36" s="12">
        <v>1672.8</v>
      </c>
      <c r="F36" s="13">
        <f t="shared" ref="F36:F38" si="7">SUM(D36+E36)</f>
        <v>7429.67</v>
      </c>
      <c r="G36" s="19"/>
      <c r="H36" s="3"/>
    </row>
    <row r="37" spans="1:8" ht="31.5" customHeight="1" x14ac:dyDescent="0.25">
      <c r="A37" s="4" t="s">
        <v>9</v>
      </c>
      <c r="B37" s="2" t="s">
        <v>30</v>
      </c>
      <c r="C37" s="2" t="s">
        <v>7</v>
      </c>
      <c r="D37" s="12">
        <v>243</v>
      </c>
      <c r="E37" s="12">
        <v>0</v>
      </c>
      <c r="F37" s="13">
        <v>243</v>
      </c>
      <c r="G37" s="19"/>
      <c r="H37" s="3"/>
    </row>
    <row r="38" spans="1:8" ht="31.5" customHeight="1" x14ac:dyDescent="0.25">
      <c r="A38" s="4" t="s">
        <v>9</v>
      </c>
      <c r="B38" s="2" t="s">
        <v>30</v>
      </c>
      <c r="C38" s="2" t="s">
        <v>21</v>
      </c>
      <c r="D38" s="12">
        <v>178.55</v>
      </c>
      <c r="E38" s="12">
        <v>0</v>
      </c>
      <c r="F38" s="13">
        <f t="shared" si="7"/>
        <v>178.55</v>
      </c>
      <c r="G38" s="19"/>
      <c r="H38" s="3"/>
    </row>
    <row r="39" spans="1:8" ht="31.5" customHeight="1" x14ac:dyDescent="0.25">
      <c r="A39" s="4" t="s">
        <v>9</v>
      </c>
      <c r="B39" s="2" t="s">
        <v>30</v>
      </c>
      <c r="C39" s="2" t="s">
        <v>31</v>
      </c>
      <c r="D39" s="12">
        <v>40.549999999999997</v>
      </c>
      <c r="E39" s="12">
        <v>0</v>
      </c>
      <c r="F39" s="13">
        <v>40.549999999999997</v>
      </c>
      <c r="G39" s="19"/>
      <c r="H39" s="3"/>
    </row>
    <row r="40" spans="1:8" ht="31.5" customHeight="1" x14ac:dyDescent="0.25">
      <c r="A40" s="4" t="s">
        <v>9</v>
      </c>
      <c r="B40" s="2" t="s">
        <v>30</v>
      </c>
      <c r="C40" s="2" t="s">
        <v>32</v>
      </c>
      <c r="D40" s="12">
        <v>132.34</v>
      </c>
      <c r="E40" s="12">
        <v>0</v>
      </c>
      <c r="F40" s="13">
        <v>132.34</v>
      </c>
      <c r="G40" s="19"/>
      <c r="H40" s="3"/>
    </row>
    <row r="41" spans="1:8" ht="24.75" customHeight="1" x14ac:dyDescent="0.25">
      <c r="A41" s="4" t="s">
        <v>9</v>
      </c>
      <c r="B41" s="2" t="s">
        <v>30</v>
      </c>
      <c r="C41" s="2" t="s">
        <v>33</v>
      </c>
      <c r="D41" s="12">
        <v>147.34</v>
      </c>
      <c r="E41" s="12">
        <v>0</v>
      </c>
      <c r="F41" s="13">
        <v>147.34</v>
      </c>
      <c r="G41" s="19"/>
      <c r="H41" s="3"/>
    </row>
    <row r="42" spans="1:8" ht="21" customHeight="1" x14ac:dyDescent="0.25">
      <c r="A42" s="4" t="s">
        <v>9</v>
      </c>
      <c r="B42" s="2" t="s">
        <v>30</v>
      </c>
      <c r="C42" s="2" t="s">
        <v>11</v>
      </c>
      <c r="D42" s="12">
        <v>10</v>
      </c>
      <c r="E42" s="12">
        <v>87.65</v>
      </c>
      <c r="F42" s="13">
        <v>97.65</v>
      </c>
      <c r="G42" s="19"/>
      <c r="H42" s="3"/>
    </row>
    <row r="43" spans="1:8" ht="23.25" customHeight="1" x14ac:dyDescent="0.25">
      <c r="A43" s="4" t="s">
        <v>9</v>
      </c>
      <c r="B43" s="2" t="s">
        <v>30</v>
      </c>
      <c r="C43" s="2" t="s">
        <v>34</v>
      </c>
      <c r="D43" s="12">
        <v>348.17</v>
      </c>
      <c r="E43" s="12">
        <v>0</v>
      </c>
      <c r="F43" s="13">
        <v>348.17</v>
      </c>
      <c r="G43" s="19"/>
      <c r="H43" s="3"/>
    </row>
    <row r="44" spans="1:8" ht="19.5" customHeight="1" x14ac:dyDescent="0.25">
      <c r="A44" s="4" t="s">
        <v>9</v>
      </c>
      <c r="B44" s="2" t="s">
        <v>30</v>
      </c>
      <c r="C44" s="2" t="s">
        <v>25</v>
      </c>
      <c r="D44" s="12">
        <v>123.72</v>
      </c>
      <c r="E44" s="12">
        <v>0</v>
      </c>
      <c r="F44" s="13">
        <v>123.72</v>
      </c>
      <c r="G44" s="19"/>
      <c r="H44" s="3"/>
    </row>
    <row r="45" spans="1:8" ht="18" customHeight="1" thickBot="1" x14ac:dyDescent="0.3">
      <c r="A45" s="15" t="s">
        <v>9</v>
      </c>
      <c r="B45" s="16" t="s">
        <v>30</v>
      </c>
      <c r="C45" s="16" t="s">
        <v>35</v>
      </c>
      <c r="D45" s="17">
        <v>149.93</v>
      </c>
      <c r="E45" s="17">
        <v>0</v>
      </c>
      <c r="F45" s="18">
        <v>149.93</v>
      </c>
      <c r="G45" s="19"/>
      <c r="H45" s="3"/>
    </row>
    <row r="46" spans="1:8" ht="18.75" customHeight="1" x14ac:dyDescent="0.25">
      <c r="A46" s="9" t="s">
        <v>1</v>
      </c>
      <c r="B46" s="10" t="s">
        <v>38</v>
      </c>
      <c r="C46" s="10" t="s">
        <v>19</v>
      </c>
      <c r="D46" s="14">
        <v>518.91999999999996</v>
      </c>
      <c r="E46" s="14">
        <v>173</v>
      </c>
      <c r="F46" s="24">
        <v>691.92</v>
      </c>
      <c r="G46" s="19"/>
      <c r="H46" s="3"/>
    </row>
    <row r="47" spans="1:8" ht="20.25" customHeight="1" x14ac:dyDescent="0.25">
      <c r="A47" s="4" t="s">
        <v>1</v>
      </c>
      <c r="B47" s="2" t="s">
        <v>38</v>
      </c>
      <c r="C47" s="2" t="s">
        <v>40</v>
      </c>
      <c r="D47" s="12">
        <v>81.819999999999993</v>
      </c>
      <c r="E47" s="12">
        <v>1062</v>
      </c>
      <c r="F47" s="13">
        <f t="shared" ref="F47" si="8">SUM(D47+E47)</f>
        <v>1143.82</v>
      </c>
      <c r="G47" s="19"/>
      <c r="H47" s="3"/>
    </row>
    <row r="48" spans="1:8" ht="18" customHeight="1" x14ac:dyDescent="0.25">
      <c r="A48" s="4" t="s">
        <v>1</v>
      </c>
      <c r="B48" s="2" t="s">
        <v>38</v>
      </c>
      <c r="C48" s="2" t="s">
        <v>41</v>
      </c>
      <c r="D48" s="12">
        <v>145</v>
      </c>
      <c r="E48" s="12">
        <v>0</v>
      </c>
      <c r="F48" s="13">
        <f t="shared" ref="F48" si="9">SUM(D48+E48)</f>
        <v>145</v>
      </c>
    </row>
    <row r="49" spans="1:6" ht="19.5" customHeight="1" x14ac:dyDescent="0.25">
      <c r="A49" s="4" t="s">
        <v>9</v>
      </c>
      <c r="B49" s="2" t="s">
        <v>38</v>
      </c>
      <c r="C49" s="2" t="s">
        <v>39</v>
      </c>
      <c r="D49" s="12">
        <v>708.81</v>
      </c>
      <c r="E49" s="12">
        <v>0</v>
      </c>
      <c r="F49" s="13">
        <v>708.81</v>
      </c>
    </row>
    <row r="50" spans="1:6" x14ac:dyDescent="0.25">
      <c r="A50" s="4" t="s">
        <v>9</v>
      </c>
      <c r="B50" s="2" t="s">
        <v>38</v>
      </c>
      <c r="C50" s="2" t="s">
        <v>40</v>
      </c>
      <c r="D50" s="12">
        <v>719.08</v>
      </c>
      <c r="E50" s="12">
        <v>0</v>
      </c>
      <c r="F50" s="13">
        <f t="shared" ref="F50" si="10">SUM(D50+E50)</f>
        <v>719.08</v>
      </c>
    </row>
    <row r="51" spans="1:6" x14ac:dyDescent="0.25">
      <c r="A51" s="4" t="s">
        <v>9</v>
      </c>
      <c r="B51" s="2" t="s">
        <v>38</v>
      </c>
      <c r="C51" s="2" t="s">
        <v>7</v>
      </c>
      <c r="D51" s="12">
        <v>493.14</v>
      </c>
      <c r="E51" s="12">
        <v>0</v>
      </c>
      <c r="F51" s="13">
        <v>493.14</v>
      </c>
    </row>
    <row r="52" spans="1:6" ht="15.75" thickBot="1" x14ac:dyDescent="0.3">
      <c r="A52" s="15" t="s">
        <v>9</v>
      </c>
      <c r="B52" s="16" t="s">
        <v>38</v>
      </c>
      <c r="C52" s="16" t="s">
        <v>35</v>
      </c>
      <c r="D52" s="17">
        <v>97.62</v>
      </c>
      <c r="E52" s="17">
        <v>0</v>
      </c>
      <c r="F52" s="18">
        <v>97.62</v>
      </c>
    </row>
    <row r="53" spans="1:6" x14ac:dyDescent="0.25">
      <c r="A53" s="29" t="s">
        <v>1</v>
      </c>
      <c r="B53" s="30" t="s">
        <v>42</v>
      </c>
      <c r="C53" s="30" t="s">
        <v>49</v>
      </c>
      <c r="D53" s="31">
        <v>0</v>
      </c>
      <c r="E53" s="31">
        <v>320</v>
      </c>
      <c r="F53" s="32">
        <v>320</v>
      </c>
    </row>
    <row r="54" spans="1:6" x14ac:dyDescent="0.25">
      <c r="A54" s="4" t="s">
        <v>1</v>
      </c>
      <c r="B54" s="2" t="s">
        <v>42</v>
      </c>
      <c r="C54" s="2" t="s">
        <v>50</v>
      </c>
      <c r="D54" s="12">
        <v>232</v>
      </c>
      <c r="E54" s="12">
        <v>0</v>
      </c>
      <c r="F54" s="13">
        <v>232</v>
      </c>
    </row>
    <row r="55" spans="1:6" x14ac:dyDescent="0.25">
      <c r="A55" s="4" t="s">
        <v>1</v>
      </c>
      <c r="B55" s="2" t="s">
        <v>42</v>
      </c>
      <c r="C55" s="2" t="s">
        <v>7</v>
      </c>
      <c r="D55" s="12">
        <v>493.14</v>
      </c>
      <c r="E55" s="12">
        <v>0</v>
      </c>
      <c r="F55" s="13">
        <v>493.14</v>
      </c>
    </row>
    <row r="56" spans="1:6" x14ac:dyDescent="0.25">
      <c r="A56" s="4" t="s">
        <v>9</v>
      </c>
      <c r="B56" s="2" t="s">
        <v>42</v>
      </c>
      <c r="C56" s="2" t="s">
        <v>22</v>
      </c>
      <c r="D56" s="12">
        <v>713.87</v>
      </c>
      <c r="E56" s="12">
        <v>0</v>
      </c>
      <c r="F56" s="13">
        <v>713.87</v>
      </c>
    </row>
    <row r="57" spans="1:6" x14ac:dyDescent="0.25">
      <c r="A57" s="4" t="s">
        <v>9</v>
      </c>
      <c r="B57" s="2" t="s">
        <v>42</v>
      </c>
      <c r="C57" s="2" t="s">
        <v>7</v>
      </c>
      <c r="D57" s="12">
        <v>249.92</v>
      </c>
      <c r="E57" s="12">
        <v>0</v>
      </c>
      <c r="F57" s="13">
        <f t="shared" ref="F57" si="11">SUM(D57+E57)</f>
        <v>249.92</v>
      </c>
    </row>
    <row r="58" spans="1:6" x14ac:dyDescent="0.25">
      <c r="A58" s="4" t="s">
        <v>9</v>
      </c>
      <c r="B58" s="2" t="s">
        <v>42</v>
      </c>
      <c r="C58" s="2" t="s">
        <v>32</v>
      </c>
      <c r="D58" s="12">
        <v>132.63999999999999</v>
      </c>
      <c r="E58" s="12">
        <v>0</v>
      </c>
      <c r="F58" s="13">
        <v>132.63999999999999</v>
      </c>
    </row>
    <row r="59" spans="1:6" x14ac:dyDescent="0.25">
      <c r="A59" s="4" t="s">
        <v>9</v>
      </c>
      <c r="B59" s="2" t="s">
        <v>42</v>
      </c>
      <c r="C59" s="2" t="s">
        <v>43</v>
      </c>
      <c r="D59" s="12">
        <v>48.2</v>
      </c>
      <c r="E59" s="12">
        <v>0</v>
      </c>
      <c r="F59" s="13">
        <f t="shared" ref="F59" si="12">SUM(D59+E59)</f>
        <v>48.2</v>
      </c>
    </row>
    <row r="60" spans="1:6" x14ac:dyDescent="0.25">
      <c r="A60" s="4" t="s">
        <v>9</v>
      </c>
      <c r="B60" s="2" t="s">
        <v>42</v>
      </c>
      <c r="C60" s="2" t="s">
        <v>15</v>
      </c>
      <c r="D60" s="12">
        <v>125.4</v>
      </c>
      <c r="E60" s="12">
        <v>0</v>
      </c>
      <c r="F60" s="12">
        <v>125.4</v>
      </c>
    </row>
    <row r="61" spans="1:6" x14ac:dyDescent="0.25">
      <c r="A61" s="4" t="s">
        <v>9</v>
      </c>
      <c r="B61" s="2" t="s">
        <v>42</v>
      </c>
      <c r="C61" s="2" t="s">
        <v>44</v>
      </c>
      <c r="D61" s="12">
        <v>88.3</v>
      </c>
      <c r="E61" s="12">
        <v>0</v>
      </c>
      <c r="F61" s="13">
        <v>88.3</v>
      </c>
    </row>
    <row r="62" spans="1:6" x14ac:dyDescent="0.25">
      <c r="A62" s="4" t="s">
        <v>9</v>
      </c>
      <c r="B62" s="2" t="s">
        <v>42</v>
      </c>
      <c r="C62" s="2" t="s">
        <v>45</v>
      </c>
      <c r="D62" s="12">
        <v>7.6</v>
      </c>
      <c r="E62" s="12">
        <v>0</v>
      </c>
      <c r="F62" s="13">
        <v>7.6</v>
      </c>
    </row>
    <row r="63" spans="1:6" x14ac:dyDescent="0.25">
      <c r="A63" s="4" t="s">
        <v>9</v>
      </c>
      <c r="B63" s="2" t="s">
        <v>42</v>
      </c>
      <c r="C63" s="2" t="s">
        <v>25</v>
      </c>
      <c r="D63" s="12">
        <v>127.3</v>
      </c>
      <c r="E63" s="12">
        <v>0</v>
      </c>
      <c r="F63" s="13">
        <v>127.3</v>
      </c>
    </row>
    <row r="64" spans="1:6" x14ac:dyDescent="0.25">
      <c r="A64" s="4" t="s">
        <v>9</v>
      </c>
      <c r="B64" s="2" t="s">
        <v>42</v>
      </c>
      <c r="C64" s="2" t="s">
        <v>44</v>
      </c>
      <c r="D64" s="12">
        <v>18.100000000000001</v>
      </c>
      <c r="E64" s="12">
        <v>0</v>
      </c>
      <c r="F64" s="13">
        <v>18.100000000000001</v>
      </c>
    </row>
    <row r="65" spans="1:6" x14ac:dyDescent="0.25">
      <c r="A65" s="4" t="s">
        <v>9</v>
      </c>
      <c r="B65" s="2" t="s">
        <v>42</v>
      </c>
      <c r="C65" s="2" t="s">
        <v>46</v>
      </c>
      <c r="D65" s="12">
        <v>85.58</v>
      </c>
      <c r="E65" s="12">
        <v>0</v>
      </c>
      <c r="F65" s="13">
        <v>85.58</v>
      </c>
    </row>
    <row r="66" spans="1:6" ht="15.75" thickBot="1" x14ac:dyDescent="0.3">
      <c r="A66" s="15" t="s">
        <v>9</v>
      </c>
      <c r="B66" s="16" t="s">
        <v>42</v>
      </c>
      <c r="C66" s="16" t="s">
        <v>47</v>
      </c>
      <c r="D66" s="17">
        <v>50.8</v>
      </c>
      <c r="E66" s="17">
        <v>0</v>
      </c>
      <c r="F66" s="18">
        <v>50.8</v>
      </c>
    </row>
    <row r="67" spans="1:6" x14ac:dyDescent="0.25">
      <c r="A67" s="20"/>
      <c r="B67" s="21"/>
      <c r="C67" s="21"/>
      <c r="D67" s="22"/>
      <c r="E67" s="22"/>
      <c r="F67" s="22"/>
    </row>
    <row r="68" spans="1:6" x14ac:dyDescent="0.25">
      <c r="A68" s="20"/>
      <c r="B68" s="21"/>
      <c r="C68" s="21"/>
      <c r="D68" s="22"/>
      <c r="E68" s="22"/>
      <c r="F68" s="22"/>
    </row>
    <row r="69" spans="1:6" x14ac:dyDescent="0.25">
      <c r="A69" s="20"/>
      <c r="B69" s="21"/>
      <c r="C69" s="21"/>
      <c r="D69" s="22"/>
      <c r="E69" s="22"/>
      <c r="F69" s="22"/>
    </row>
    <row r="70" spans="1:6" x14ac:dyDescent="0.25">
      <c r="A70" s="20"/>
      <c r="B70" s="21"/>
      <c r="C70" s="21"/>
      <c r="D70" s="22"/>
      <c r="E70" s="22"/>
      <c r="F70" s="22"/>
    </row>
    <row r="71" spans="1:6" x14ac:dyDescent="0.25">
      <c r="A71" s="20"/>
      <c r="B71" s="21"/>
      <c r="C71" s="21"/>
      <c r="D71" s="22"/>
      <c r="E71" s="22"/>
      <c r="F71" s="22"/>
    </row>
    <row r="72" spans="1:6" x14ac:dyDescent="0.25">
      <c r="A72" s="20"/>
      <c r="B72" s="3"/>
      <c r="C72" s="3"/>
      <c r="D72" s="22"/>
      <c r="E72" s="22"/>
      <c r="F72" s="22"/>
    </row>
    <row r="73" spans="1:6" x14ac:dyDescent="0.25">
      <c r="A73" s="20"/>
      <c r="B73" s="3"/>
      <c r="C73" s="3"/>
      <c r="D73" s="22"/>
      <c r="E73" s="22"/>
      <c r="F73" s="22"/>
    </row>
    <row r="74" spans="1:6" x14ac:dyDescent="0.25">
      <c r="A74" s="20"/>
      <c r="B74" s="3"/>
      <c r="C74" s="3"/>
      <c r="D74" s="22"/>
      <c r="E74" s="22"/>
      <c r="F74" s="22"/>
    </row>
    <row r="75" spans="1:6" x14ac:dyDescent="0.25">
      <c r="A75" s="20"/>
      <c r="B75" s="3"/>
      <c r="C75" s="3"/>
      <c r="D75" s="22"/>
      <c r="E75" s="22"/>
      <c r="F75" s="22"/>
    </row>
    <row r="76" spans="1:6" x14ac:dyDescent="0.25">
      <c r="A76" s="20"/>
      <c r="B76" s="3"/>
      <c r="C76" s="3"/>
      <c r="D76" s="22"/>
      <c r="E76" s="22"/>
      <c r="F76" s="22"/>
    </row>
    <row r="77" spans="1:6" x14ac:dyDescent="0.25">
      <c r="A77" s="20"/>
      <c r="B77" s="3"/>
      <c r="C77" s="3"/>
      <c r="D77" s="22"/>
      <c r="E77" s="22"/>
      <c r="F77" s="22"/>
    </row>
    <row r="78" spans="1:6" x14ac:dyDescent="0.25">
      <c r="A78" s="20"/>
      <c r="B78" s="3"/>
      <c r="C78" s="3"/>
      <c r="D78" s="22"/>
      <c r="E78" s="22"/>
      <c r="F78" s="22"/>
    </row>
    <row r="79" spans="1:6" x14ac:dyDescent="0.25">
      <c r="A79" s="20"/>
      <c r="B79" s="3"/>
      <c r="C79" s="3"/>
      <c r="D79" s="22"/>
      <c r="E79" s="22"/>
      <c r="F79" s="22"/>
    </row>
    <row r="80" spans="1:6" x14ac:dyDescent="0.25">
      <c r="A80" s="20"/>
      <c r="B80" s="3"/>
      <c r="C80" s="21"/>
      <c r="D80" s="22"/>
      <c r="E80" s="22"/>
      <c r="F80" s="22"/>
    </row>
    <row r="81" spans="1:6" x14ac:dyDescent="0.25">
      <c r="A81" s="20"/>
      <c r="B81" s="3"/>
      <c r="C81" s="21"/>
      <c r="D81" s="22"/>
      <c r="E81" s="22"/>
      <c r="F81" s="22"/>
    </row>
    <row r="82" spans="1:6" x14ac:dyDescent="0.25">
      <c r="A82" s="20"/>
      <c r="B82" s="3"/>
      <c r="C82" s="21"/>
      <c r="D82" s="22"/>
      <c r="E82" s="22"/>
      <c r="F82" s="22"/>
    </row>
    <row r="83" spans="1:6" x14ac:dyDescent="0.25">
      <c r="A83" s="20"/>
      <c r="B83" s="23"/>
      <c r="C83" s="21"/>
      <c r="D83" s="22"/>
      <c r="E83" s="22"/>
      <c r="F83" s="22"/>
    </row>
    <row r="84" spans="1:6" x14ac:dyDescent="0.25">
      <c r="A84" s="20"/>
      <c r="B84" s="23"/>
      <c r="C84" s="21"/>
      <c r="D84" s="22"/>
      <c r="E84" s="22"/>
      <c r="F84" s="22"/>
    </row>
    <row r="85" spans="1:6" x14ac:dyDescent="0.25">
      <c r="A85" s="20"/>
      <c r="B85" s="23"/>
      <c r="C85" s="21"/>
      <c r="D85" s="22"/>
      <c r="E85" s="22"/>
      <c r="F85" s="22"/>
    </row>
    <row r="86" spans="1:6" x14ac:dyDescent="0.25">
      <c r="A86" s="20"/>
      <c r="B86" s="23"/>
      <c r="C86" s="21"/>
      <c r="D86" s="22"/>
      <c r="E86" s="22"/>
      <c r="F86" s="3"/>
    </row>
    <row r="87" spans="1:6" x14ac:dyDescent="0.25">
      <c r="A87" s="20"/>
      <c r="B87" s="23"/>
      <c r="C87" s="3"/>
      <c r="D87" s="22"/>
      <c r="E87" s="22"/>
      <c r="F87" s="22"/>
    </row>
    <row r="88" spans="1:6" x14ac:dyDescent="0.25">
      <c r="A88" s="20"/>
      <c r="B88" s="23"/>
      <c r="C88" s="3"/>
      <c r="D88" s="22"/>
      <c r="E88" s="22"/>
      <c r="F88" s="22"/>
    </row>
    <row r="89" spans="1:6" x14ac:dyDescent="0.25">
      <c r="A89" s="20"/>
      <c r="B89" s="23"/>
      <c r="C89" s="3"/>
      <c r="D89" s="22"/>
      <c r="E89" s="22"/>
      <c r="F89" s="22"/>
    </row>
    <row r="90" spans="1:6" x14ac:dyDescent="0.25">
      <c r="A90" s="20"/>
      <c r="B90" s="23"/>
      <c r="C90" s="3"/>
      <c r="D90" s="22"/>
      <c r="E90" s="22"/>
      <c r="F90" s="22"/>
    </row>
    <row r="91" spans="1:6" x14ac:dyDescent="0.25">
      <c r="A91" s="20"/>
      <c r="B91" s="23"/>
      <c r="C91" s="3"/>
      <c r="D91" s="22"/>
      <c r="E91" s="22"/>
      <c r="F91" s="22"/>
    </row>
    <row r="92" spans="1:6" x14ac:dyDescent="0.25">
      <c r="A92" s="20"/>
      <c r="B92" s="23"/>
      <c r="C92" s="3"/>
      <c r="D92" s="22"/>
      <c r="E92" s="22"/>
      <c r="F92" s="22"/>
    </row>
    <row r="93" spans="1:6" x14ac:dyDescent="0.25">
      <c r="A93" s="20"/>
      <c r="B93" s="23"/>
      <c r="C93" s="3"/>
      <c r="D93" s="22"/>
      <c r="E93" s="22"/>
      <c r="F93" s="22"/>
    </row>
    <row r="94" spans="1:6" x14ac:dyDescent="0.25">
      <c r="A94" s="20"/>
      <c r="B94" s="23"/>
      <c r="C94" s="3"/>
      <c r="D94" s="22"/>
      <c r="E94" s="22"/>
      <c r="F94" s="22"/>
    </row>
    <row r="95" spans="1:6" x14ac:dyDescent="0.25">
      <c r="A95" s="20"/>
      <c r="B95" s="23"/>
      <c r="C95" s="3"/>
      <c r="D95" s="22"/>
      <c r="E95" s="22"/>
      <c r="F95" s="22"/>
    </row>
    <row r="96" spans="1:6" x14ac:dyDescent="0.25">
      <c r="A96" s="20"/>
      <c r="B96" s="23"/>
      <c r="C96" s="3"/>
      <c r="D96" s="22"/>
      <c r="E96" s="22"/>
      <c r="F96" s="22"/>
    </row>
    <row r="97" spans="1:6" x14ac:dyDescent="0.25">
      <c r="A97" s="20"/>
      <c r="B97" s="23"/>
      <c r="C97" s="3"/>
      <c r="D97" s="22"/>
      <c r="E97" s="22"/>
      <c r="F97" s="22"/>
    </row>
    <row r="98" spans="1:6" x14ac:dyDescent="0.25">
      <c r="A98" s="20"/>
      <c r="B98" s="21"/>
      <c r="C98" s="21"/>
      <c r="D98" s="22"/>
      <c r="E98" s="22"/>
      <c r="F98" s="22"/>
    </row>
    <row r="99" spans="1:6" x14ac:dyDescent="0.25">
      <c r="A99" s="20"/>
      <c r="B99" s="21"/>
      <c r="C99" s="3"/>
      <c r="D99" s="22"/>
      <c r="E99" s="22"/>
      <c r="F99" s="22"/>
    </row>
    <row r="100" spans="1:6" x14ac:dyDescent="0.25">
      <c r="A100" s="20"/>
      <c r="B100" s="21"/>
      <c r="C100" s="3"/>
      <c r="D100" s="22"/>
      <c r="E100" s="22"/>
      <c r="F100" s="22"/>
    </row>
    <row r="101" spans="1:6" x14ac:dyDescent="0.25">
      <c r="A101" s="20"/>
      <c r="B101" s="21"/>
      <c r="C101" s="3"/>
      <c r="D101" s="22"/>
      <c r="E101" s="22"/>
      <c r="F101" s="22"/>
    </row>
    <row r="102" spans="1:6" x14ac:dyDescent="0.25">
      <c r="A102" s="20"/>
      <c r="B102" s="21"/>
      <c r="C102" s="3"/>
      <c r="D102" s="22"/>
      <c r="E102" s="22"/>
      <c r="F102" s="22"/>
    </row>
    <row r="103" spans="1:6" x14ac:dyDescent="0.25">
      <c r="A103" s="20"/>
      <c r="B103" s="3"/>
      <c r="C103" s="3"/>
      <c r="D103" s="22"/>
      <c r="E103" s="22"/>
      <c r="F103" s="22"/>
    </row>
  </sheetData>
  <mergeCells count="1">
    <mergeCell ref="A2:F2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2017-08-07T09:07:26Z</dcterms:modified>
</cp:coreProperties>
</file>