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6150" activeTab="0"/>
  </bookViews>
  <sheets>
    <sheet name="tabella B" sheetId="1" r:id="rId1"/>
    <sheet name="Istruzioni" sheetId="2" r:id="rId2"/>
    <sheet name="Complementi di arredo" sheetId="3" r:id="rId3"/>
    <sheet name="Altri prodotti" sheetId="4" r:id="rId4"/>
    <sheet name="Segnaletica" sheetId="5" r:id="rId5"/>
  </sheets>
  <definedNames>
    <definedName name="_xlnm.Print_Area" localSheetId="2">'Complementi di arredo'!$A$1:$F$44</definedName>
  </definedNames>
  <calcPr fullCalcOnLoad="1"/>
</workbook>
</file>

<file path=xl/sharedStrings.xml><?xml version="1.0" encoding="utf-8"?>
<sst xmlns="http://schemas.openxmlformats.org/spreadsheetml/2006/main" count="155" uniqueCount="133">
  <si>
    <t>Codice</t>
  </si>
  <si>
    <t>Denominazione</t>
  </si>
  <si>
    <t>Cestini gettacarta</t>
  </si>
  <si>
    <t>LAMPADE</t>
  </si>
  <si>
    <t>Lampada da scrivania</t>
  </si>
  <si>
    <t>Lampada a piantana</t>
  </si>
  <si>
    <t>Orologio da parete</t>
  </si>
  <si>
    <t>Poggiapiedi</t>
  </si>
  <si>
    <t>Portaombrelli</t>
  </si>
  <si>
    <t>Posacenere</t>
  </si>
  <si>
    <t>Carrello</t>
  </si>
  <si>
    <t>Vaso</t>
  </si>
  <si>
    <t>Sgabello</t>
  </si>
  <si>
    <t>Specchio</t>
  </si>
  <si>
    <t>Tavolino</t>
  </si>
  <si>
    <t>Libreria</t>
  </si>
  <si>
    <t>Libreria da parete</t>
  </si>
  <si>
    <t>Mensola da parete</t>
  </si>
  <si>
    <t>Cuscino</t>
  </si>
  <si>
    <t>Lampada a sospensione</t>
  </si>
  <si>
    <t>Portariviste</t>
  </si>
  <si>
    <t>Vassoio</t>
  </si>
  <si>
    <t>Porta CD</t>
  </si>
  <si>
    <t>Porta CD da tavolo</t>
  </si>
  <si>
    <t>Lampada da parete</t>
  </si>
  <si>
    <t>Cornice</t>
  </si>
  <si>
    <t>Cornice da tavolo</t>
  </si>
  <si>
    <t>Panca</t>
  </si>
  <si>
    <t>Tappeto a pelo corto</t>
  </si>
  <si>
    <t>Portavaso</t>
  </si>
  <si>
    <t>Console</t>
  </si>
  <si>
    <t>Fermalibro</t>
  </si>
  <si>
    <t>Mobile TV</t>
  </si>
  <si>
    <t>MOBILI</t>
  </si>
  <si>
    <t>OGGETTI</t>
  </si>
  <si>
    <t>TENDAGGI</t>
  </si>
  <si>
    <t>SEGNALETICA</t>
  </si>
  <si>
    <t>Totem per esterni (mm 900x3000-4300)</t>
  </si>
  <si>
    <t>Monoliti (mm 600x1800-2100)</t>
  </si>
  <si>
    <t>Targhe a parete “fuori porta” (mm 210x148)</t>
  </si>
  <si>
    <t>Pannelli a parete (mm 600x640)</t>
  </si>
  <si>
    <t>Targhe “interno ascensore” (mm 297x420)</t>
  </si>
  <si>
    <t>Targhe a parete (mm 900x200)</t>
  </si>
  <si>
    <t>Targhe sospese (mm 900x200)</t>
  </si>
  <si>
    <t>PARETI</t>
  </si>
  <si>
    <t>Lotto___________________</t>
  </si>
  <si>
    <t>Società/RTI_______________________________</t>
  </si>
  <si>
    <t>FIRMA  DEL LEGALE  RAPPRESENTANTE DELL'OFFERENTE</t>
  </si>
  <si>
    <t>1) Tutti gli importi indicati nelle tabelle sono da considerarsi IVA esclusa, così come dovranno essere quelli offerti dall'Offerente</t>
  </si>
  <si>
    <t>2) L'Offerente dovrà compilare nel foglio elettronico, relativo al Lotto per il quale intende presentare offerta, esclusivamente le celle evidenziate in giallo.</t>
  </si>
  <si>
    <t>3) In caso di discordanza tra l'importo indicato in cifre e l'importo indicato in lettere, farà fede quello più favorevole all'Amministrazione.</t>
  </si>
  <si>
    <t>4) L'importo offerto in cifre dovrà essere indicato con 2 (due) decimali dopo la virgola (es. € 250,35)</t>
  </si>
  <si>
    <t>5) Il corrispondente importo offerto in lettere dovrà essere indicato come segue: duecentocinquanta/35.</t>
  </si>
  <si>
    <t>Prezzo a base d'asta
IVA esclusa</t>
  </si>
  <si>
    <t>Prezzo offerto
IVA esclusa
(in cifre)</t>
  </si>
  <si>
    <t>Prezzo offerto
IVA esclusa (in lettere)</t>
  </si>
  <si>
    <t>Cella di controllo</t>
  </si>
  <si>
    <t>Tabella B per l'offerta economica - ALTRI PRODOTTI</t>
  </si>
  <si>
    <t>Tabella B per l'offerta economica - SEGNALETICA</t>
  </si>
  <si>
    <t>CA_LAM 1</t>
  </si>
  <si>
    <t>CA_LAM 2</t>
  </si>
  <si>
    <t>CA_LAM 3</t>
  </si>
  <si>
    <t>CA_LAM 4</t>
  </si>
  <si>
    <t>CA_MOB 1</t>
  </si>
  <si>
    <t>CA_MOB 2</t>
  </si>
  <si>
    <t>CA_MOB 3</t>
  </si>
  <si>
    <t>CA_MOB 4</t>
  </si>
  <si>
    <t>CA_MOB 5</t>
  </si>
  <si>
    <t>CA_MOB 6</t>
  </si>
  <si>
    <t>CA_MOB 7</t>
  </si>
  <si>
    <t>CA_MOB 8</t>
  </si>
  <si>
    <t>CA_MOB 9</t>
  </si>
  <si>
    <t>CA_MOB 10</t>
  </si>
  <si>
    <t>CA_OGG 1</t>
  </si>
  <si>
    <t>CA_OGG 2</t>
  </si>
  <si>
    <t>CA_OGG 3</t>
  </si>
  <si>
    <t>CA_OGG 4</t>
  </si>
  <si>
    <t>CA_OGG 5</t>
  </si>
  <si>
    <t>CA_OGG 6</t>
  </si>
  <si>
    <t>CA_OGG 7</t>
  </si>
  <si>
    <t>CA_OGG 8</t>
  </si>
  <si>
    <t>CA_OGG 9</t>
  </si>
  <si>
    <t>CA_OGG 10</t>
  </si>
  <si>
    <t>CA_OGG 11</t>
  </si>
  <si>
    <t>CA_OGG 12</t>
  </si>
  <si>
    <t>CA_OGG 13</t>
  </si>
  <si>
    <t>CA_OGG 14</t>
  </si>
  <si>
    <t>CA_OGG 15</t>
  </si>
  <si>
    <t>CA_OGG 16</t>
  </si>
  <si>
    <t>CA_OGG 17</t>
  </si>
  <si>
    <t>CA_OGG 18</t>
  </si>
  <si>
    <t>CA_TEN 1</t>
  </si>
  <si>
    <t>CA_TEN 2</t>
  </si>
  <si>
    <t>CA_TEN 3</t>
  </si>
  <si>
    <t>CA_TEN 4</t>
  </si>
  <si>
    <t>CA_TEN 5</t>
  </si>
  <si>
    <t>CA_SEG 1</t>
  </si>
  <si>
    <t>CA_SEG 2</t>
  </si>
  <si>
    <t>CA_SEG 3</t>
  </si>
  <si>
    <t>CA_SEG 4</t>
  </si>
  <si>
    <t>CA_SEG 5</t>
  </si>
  <si>
    <t>CA_SEG 6</t>
  </si>
  <si>
    <t>CA_SEG 7</t>
  </si>
  <si>
    <t>Contenitori per raccolta differenziata</t>
  </si>
  <si>
    <t>Candeliere</t>
  </si>
  <si>
    <t>Attaccapanni</t>
  </si>
  <si>
    <t>*</t>
  </si>
  <si>
    <t>Al metro quadro</t>
  </si>
  <si>
    <t>Porta per pareti cieca</t>
  </si>
  <si>
    <t>Porta per pareti vetrata</t>
  </si>
  <si>
    <t>CA_PAR 1_STD</t>
  </si>
  <si>
    <t>CA_PAR 1_SUP</t>
  </si>
  <si>
    <t>CA_PAR 2_STD</t>
  </si>
  <si>
    <t>CA_PAR 3_STD</t>
  </si>
  <si>
    <t>CA_PAR 4_STD</t>
  </si>
  <si>
    <t>CA_PAR 5_STD</t>
  </si>
  <si>
    <t>CA_PAR 2_SUP</t>
  </si>
  <si>
    <t>CA_PAR 3_SUP</t>
  </si>
  <si>
    <t>CA_PAR 4_SUP</t>
  </si>
  <si>
    <t>CA_PAR 5_SUP</t>
  </si>
  <si>
    <t>Tenda a telo*</t>
  </si>
  <si>
    <t>Tenda a due teli*</t>
  </si>
  <si>
    <t>Tenda a rullo*</t>
  </si>
  <si>
    <t>Tenda veneziana*</t>
  </si>
  <si>
    <t>Parete interna mobile (o Parete divisoria) cieca+</t>
  </si>
  <si>
    <t>Parete interna mobile (o Parete divisoria) cieca*</t>
  </si>
  <si>
    <t>Parete interna mobile (o Parete divisoria) vetrata*</t>
  </si>
  <si>
    <t>Parete interna mobile a contenitore (o Parete attrezzata)*</t>
  </si>
  <si>
    <t>Tabella B per l'offerta economica - COMPLEMENTI DI ARREDO</t>
  </si>
  <si>
    <t>TABELLA B</t>
  </si>
  <si>
    <t>PER L'OFFERTA ECONOMICA DEI PRODOTTI COMPLEMENTARI</t>
  </si>
  <si>
    <t xml:space="preserve">Gara a procedura aperta ai sensi del D.Lgs n.163/2006 e s.m.i., per la fornitura di arredi per ufficio per le Pubbliche Amministrazioni </t>
  </si>
  <si>
    <t>Allegato 3B - tabella B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</si>
</sst>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b/>
      <sz val="10"/>
      <color indexed="62"/>
      <name val="Trebuchet MS"/>
      <family val="2"/>
    </font>
    <font>
      <sz val="10"/>
      <color indexed="62"/>
      <name val="Trebuchet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Trebuchet MS"/>
      <family val="2"/>
    </font>
    <font>
      <sz val="10"/>
      <color indexed="62"/>
      <name val="Arial"/>
      <family val="0"/>
    </font>
    <font>
      <b/>
      <sz val="12"/>
      <color indexed="62"/>
      <name val="Trebuchet MS"/>
      <family val="2"/>
    </font>
    <font>
      <sz val="11"/>
      <color indexed="62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justify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2" fillId="3" borderId="1" xfId="0" applyNumberFormat="1" applyFont="1" applyFill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37"/>
  <sheetViews>
    <sheetView tabSelected="1" workbookViewId="0" topLeftCell="A4">
      <selection activeCell="A37" sqref="A37"/>
    </sheetView>
  </sheetViews>
  <sheetFormatPr defaultColWidth="9.140625" defaultRowHeight="12.75"/>
  <sheetData>
    <row r="10" ht="18">
      <c r="A10" s="32" t="s">
        <v>129</v>
      </c>
    </row>
    <row r="12" ht="18">
      <c r="A12" s="33" t="s">
        <v>130</v>
      </c>
    </row>
    <row r="36" spans="1:9" ht="24.75" customHeight="1">
      <c r="A36" s="34" t="s">
        <v>131</v>
      </c>
      <c r="B36" s="34"/>
      <c r="C36" s="34"/>
      <c r="D36" s="34"/>
      <c r="E36" s="34"/>
      <c r="F36" s="34"/>
      <c r="G36" s="34"/>
      <c r="H36" s="34"/>
      <c r="I36" s="34"/>
    </row>
    <row r="37" ht="12.75">
      <c r="A37" t="s">
        <v>132</v>
      </c>
    </row>
  </sheetData>
  <sheetProtection password="C6DE" sheet="1" objects="1" scenarios="1"/>
  <mergeCells count="1">
    <mergeCell ref="A36:I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B2" sqref="B2"/>
    </sheetView>
  </sheetViews>
  <sheetFormatPr defaultColWidth="9.140625" defaultRowHeight="12.75"/>
  <cols>
    <col min="1" max="1" width="138.140625" style="1" bestFit="1" customWidth="1"/>
    <col min="2" max="16384" width="9.140625" style="1" customWidth="1"/>
  </cols>
  <sheetData>
    <row r="1" ht="15">
      <c r="A1" s="1" t="s">
        <v>48</v>
      </c>
    </row>
    <row r="3" ht="15">
      <c r="A3" s="2" t="s">
        <v>49</v>
      </c>
    </row>
    <row r="5" ht="15">
      <c r="A5" s="1" t="s">
        <v>50</v>
      </c>
    </row>
    <row r="7" ht="15">
      <c r="A7" s="1" t="s">
        <v>51</v>
      </c>
    </row>
    <row r="9" ht="15">
      <c r="A9" s="1" t="s">
        <v>52</v>
      </c>
    </row>
  </sheetData>
  <sheetProtection password="C6D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8" sqref="D18"/>
    </sheetView>
  </sheetViews>
  <sheetFormatPr defaultColWidth="9.140625" defaultRowHeight="12.75"/>
  <cols>
    <col min="1" max="1" width="10.7109375" style="5" bestFit="1" customWidth="1"/>
    <col min="2" max="2" width="78.57421875" style="5" customWidth="1"/>
    <col min="3" max="3" width="17.421875" style="20" customWidth="1"/>
    <col min="4" max="4" width="20.00390625" style="4" customWidth="1"/>
    <col min="5" max="5" width="32.7109375" style="4" customWidth="1"/>
    <col min="6" max="6" width="28.57421875" style="5" customWidth="1"/>
    <col min="7" max="16384" width="9.140625" style="5" customWidth="1"/>
  </cols>
  <sheetData>
    <row r="1" spans="1:3" ht="15">
      <c r="A1" s="35" t="s">
        <v>128</v>
      </c>
      <c r="B1" s="36"/>
      <c r="C1" s="16"/>
    </row>
    <row r="2" spans="1:3" ht="15">
      <c r="A2" s="37" t="s">
        <v>45</v>
      </c>
      <c r="B2" s="38"/>
      <c r="C2" s="17"/>
    </row>
    <row r="3" spans="1:3" ht="15">
      <c r="A3" s="39" t="s">
        <v>46</v>
      </c>
      <c r="B3" s="39"/>
      <c r="C3" s="17"/>
    </row>
    <row r="4" spans="1:6" ht="45">
      <c r="A4" s="6" t="s">
        <v>0</v>
      </c>
      <c r="B4" s="6" t="s">
        <v>1</v>
      </c>
      <c r="C4" s="13" t="s">
        <v>53</v>
      </c>
      <c r="D4" s="3" t="s">
        <v>54</v>
      </c>
      <c r="E4" s="3" t="s">
        <v>55</v>
      </c>
      <c r="F4" s="3" t="s">
        <v>56</v>
      </c>
    </row>
    <row r="5" spans="1:6" ht="15">
      <c r="A5" s="41" t="s">
        <v>3</v>
      </c>
      <c r="B5" s="41"/>
      <c r="C5" s="14"/>
      <c r="D5" s="41"/>
      <c r="E5" s="41"/>
      <c r="F5" s="7"/>
    </row>
    <row r="6" spans="1:6" ht="15">
      <c r="A6" s="8" t="s">
        <v>59</v>
      </c>
      <c r="B6" s="9" t="s">
        <v>5</v>
      </c>
      <c r="C6" s="15">
        <v>90</v>
      </c>
      <c r="D6" s="27"/>
      <c r="E6" s="30"/>
      <c r="F6" s="23" t="str">
        <f>IF(D6&gt;C6,"Valore superiore alla base d'asta","corretto")</f>
        <v>corretto</v>
      </c>
    </row>
    <row r="7" spans="1:6" ht="15">
      <c r="A7" s="8" t="s">
        <v>60</v>
      </c>
      <c r="B7" s="9" t="s">
        <v>4</v>
      </c>
      <c r="C7" s="15">
        <v>70</v>
      </c>
      <c r="D7" s="27"/>
      <c r="E7" s="30"/>
      <c r="F7" s="23" t="str">
        <f>IF(D7&gt;C7,"Valore superiore alla base d'asta","corretto")</f>
        <v>corretto</v>
      </c>
    </row>
    <row r="8" spans="1:6" ht="15">
      <c r="A8" s="8" t="s">
        <v>61</v>
      </c>
      <c r="B8" s="9" t="s">
        <v>19</v>
      </c>
      <c r="C8" s="15">
        <v>150</v>
      </c>
      <c r="D8" s="27"/>
      <c r="E8" s="30"/>
      <c r="F8" s="23" t="str">
        <f>IF(D8&gt;C8,"Valore superiore alla base d'asta","corretto")</f>
        <v>corretto</v>
      </c>
    </row>
    <row r="9" spans="1:6" ht="15">
      <c r="A9" s="8" t="s">
        <v>62</v>
      </c>
      <c r="B9" s="9" t="s">
        <v>24</v>
      </c>
      <c r="C9" s="15">
        <v>90</v>
      </c>
      <c r="D9" s="27"/>
      <c r="E9" s="30"/>
      <c r="F9" s="23" t="str">
        <f>IF(D9&gt;C9,"Valore superiore alla base d'asta","corretto")</f>
        <v>corretto</v>
      </c>
    </row>
    <row r="10" spans="1:6" ht="15">
      <c r="A10" s="41" t="s">
        <v>33</v>
      </c>
      <c r="B10" s="41"/>
      <c r="C10" s="14"/>
      <c r="D10" s="41"/>
      <c r="E10" s="41"/>
      <c r="F10" s="7"/>
    </row>
    <row r="11" spans="1:6" ht="15">
      <c r="A11" s="8" t="s">
        <v>63</v>
      </c>
      <c r="B11" s="9" t="s">
        <v>12</v>
      </c>
      <c r="C11" s="15">
        <v>80</v>
      </c>
      <c r="D11" s="28"/>
      <c r="E11" s="28"/>
      <c r="F11" s="23" t="str">
        <f aca="true" t="shared" si="0" ref="F11:F19">IF(D11&gt;C11,"Valore superiore alla base d'asta","corretto")</f>
        <v>corretto</v>
      </c>
    </row>
    <row r="12" spans="1:6" ht="15">
      <c r="A12" s="8" t="s">
        <v>64</v>
      </c>
      <c r="B12" s="9" t="s">
        <v>14</v>
      </c>
      <c r="C12" s="15">
        <v>65</v>
      </c>
      <c r="D12" s="27"/>
      <c r="E12" s="27"/>
      <c r="F12" s="23" t="str">
        <f t="shared" si="0"/>
        <v>corretto</v>
      </c>
    </row>
    <row r="13" spans="1:6" ht="15">
      <c r="A13" s="8" t="s">
        <v>65</v>
      </c>
      <c r="B13" s="9" t="s">
        <v>15</v>
      </c>
      <c r="C13" s="15">
        <v>200</v>
      </c>
      <c r="D13" s="27"/>
      <c r="E13" s="27"/>
      <c r="F13" s="23" t="str">
        <f t="shared" si="0"/>
        <v>corretto</v>
      </c>
    </row>
    <row r="14" spans="1:6" ht="15">
      <c r="A14" s="8" t="s">
        <v>66</v>
      </c>
      <c r="B14" s="9" t="s">
        <v>16</v>
      </c>
      <c r="C14" s="15">
        <v>100</v>
      </c>
      <c r="D14" s="27"/>
      <c r="E14" s="27"/>
      <c r="F14" s="23" t="str">
        <f t="shared" si="0"/>
        <v>corretto</v>
      </c>
    </row>
    <row r="15" spans="1:6" ht="15">
      <c r="A15" s="8" t="s">
        <v>67</v>
      </c>
      <c r="B15" s="9" t="s">
        <v>17</v>
      </c>
      <c r="C15" s="15">
        <v>15</v>
      </c>
      <c r="D15" s="29"/>
      <c r="E15" s="27"/>
      <c r="F15" s="23" t="str">
        <f t="shared" si="0"/>
        <v>corretto</v>
      </c>
    </row>
    <row r="16" spans="1:6" ht="15">
      <c r="A16" s="8" t="s">
        <v>68</v>
      </c>
      <c r="B16" s="9" t="s">
        <v>22</v>
      </c>
      <c r="C16" s="15">
        <v>40</v>
      </c>
      <c r="D16" s="29"/>
      <c r="E16" s="27"/>
      <c r="F16" s="23" t="str">
        <f t="shared" si="0"/>
        <v>corretto</v>
      </c>
    </row>
    <row r="17" spans="1:6" ht="15">
      <c r="A17" s="8" t="s">
        <v>69</v>
      </c>
      <c r="B17" s="9" t="s">
        <v>23</v>
      </c>
      <c r="C17" s="15">
        <v>30</v>
      </c>
      <c r="D17" s="29"/>
      <c r="E17" s="27"/>
      <c r="F17" s="23" t="str">
        <f t="shared" si="0"/>
        <v>corretto</v>
      </c>
    </row>
    <row r="18" spans="1:6" ht="15">
      <c r="A18" s="8" t="s">
        <v>70</v>
      </c>
      <c r="B18" s="9" t="s">
        <v>27</v>
      </c>
      <c r="C18" s="15">
        <v>100</v>
      </c>
      <c r="D18" s="29"/>
      <c r="E18" s="27"/>
      <c r="F18" s="23" t="str">
        <f t="shared" si="0"/>
        <v>corretto</v>
      </c>
    </row>
    <row r="19" spans="1:6" ht="15">
      <c r="A19" s="8" t="s">
        <v>71</v>
      </c>
      <c r="B19" s="9" t="s">
        <v>30</v>
      </c>
      <c r="C19" s="15">
        <v>120</v>
      </c>
      <c r="D19" s="29"/>
      <c r="E19" s="27"/>
      <c r="F19" s="23" t="str">
        <f t="shared" si="0"/>
        <v>corretto</v>
      </c>
    </row>
    <row r="20" spans="1:6" ht="15">
      <c r="A20" s="8" t="s">
        <v>72</v>
      </c>
      <c r="B20" s="9" t="s">
        <v>32</v>
      </c>
      <c r="C20" s="15">
        <v>120</v>
      </c>
      <c r="D20" s="29"/>
      <c r="E20" s="27"/>
      <c r="F20" s="23" t="str">
        <f>IF(D20&gt;C20,"Valore superiore alla base d'asta","corretto")</f>
        <v>corretto</v>
      </c>
    </row>
    <row r="21" spans="1:6" ht="15">
      <c r="A21" s="41" t="s">
        <v>34</v>
      </c>
      <c r="B21" s="41"/>
      <c r="C21" s="14"/>
      <c r="D21" s="41"/>
      <c r="E21" s="41"/>
      <c r="F21" s="7"/>
    </row>
    <row r="22" spans="1:6" ht="15">
      <c r="A22" s="8" t="s">
        <v>73</v>
      </c>
      <c r="B22" s="9" t="s">
        <v>6</v>
      </c>
      <c r="C22" s="15">
        <v>25</v>
      </c>
      <c r="D22" s="29"/>
      <c r="E22" s="27"/>
      <c r="F22" s="23" t="str">
        <f aca="true" t="shared" si="1" ref="F22:F39">IF(D22&gt;C22,"Valore superiore alla base d'asta","corretto")</f>
        <v>corretto</v>
      </c>
    </row>
    <row r="23" spans="1:6" ht="15">
      <c r="A23" s="8" t="s">
        <v>74</v>
      </c>
      <c r="B23" s="9" t="s">
        <v>7</v>
      </c>
      <c r="C23" s="15">
        <v>20</v>
      </c>
      <c r="D23" s="29"/>
      <c r="E23" s="27"/>
      <c r="F23" s="23" t="str">
        <f t="shared" si="1"/>
        <v>corretto</v>
      </c>
    </row>
    <row r="24" spans="1:6" ht="15">
      <c r="A24" s="8" t="s">
        <v>75</v>
      </c>
      <c r="B24" s="9" t="s">
        <v>8</v>
      </c>
      <c r="C24" s="15">
        <v>15</v>
      </c>
      <c r="D24" s="29"/>
      <c r="E24" s="27"/>
      <c r="F24" s="23" t="str">
        <f t="shared" si="1"/>
        <v>corretto</v>
      </c>
    </row>
    <row r="25" spans="1:6" ht="15">
      <c r="A25" s="8" t="s">
        <v>76</v>
      </c>
      <c r="B25" s="9" t="s">
        <v>9</v>
      </c>
      <c r="C25" s="15">
        <v>30</v>
      </c>
      <c r="D25" s="29"/>
      <c r="E25" s="27"/>
      <c r="F25" s="23" t="str">
        <f t="shared" si="1"/>
        <v>corretto</v>
      </c>
    </row>
    <row r="26" spans="1:6" ht="15">
      <c r="A26" s="8" t="s">
        <v>77</v>
      </c>
      <c r="B26" s="9" t="s">
        <v>11</v>
      </c>
      <c r="C26" s="15">
        <v>30</v>
      </c>
      <c r="D26" s="29"/>
      <c r="E26" s="27"/>
      <c r="F26" s="23" t="str">
        <f t="shared" si="1"/>
        <v>corretto</v>
      </c>
    </row>
    <row r="27" spans="1:6" ht="15">
      <c r="A27" s="8" t="s">
        <v>78</v>
      </c>
      <c r="B27" s="9" t="s">
        <v>29</v>
      </c>
      <c r="C27" s="15">
        <v>30</v>
      </c>
      <c r="D27" s="29"/>
      <c r="E27" s="27"/>
      <c r="F27" s="23" t="str">
        <f t="shared" si="1"/>
        <v>corretto</v>
      </c>
    </row>
    <row r="28" spans="1:6" ht="15">
      <c r="A28" s="8" t="s">
        <v>79</v>
      </c>
      <c r="B28" s="9" t="s">
        <v>13</v>
      </c>
      <c r="C28" s="15">
        <v>100</v>
      </c>
      <c r="D28" s="29"/>
      <c r="E28" s="27"/>
      <c r="F28" s="23" t="str">
        <f t="shared" si="1"/>
        <v>corretto</v>
      </c>
    </row>
    <row r="29" spans="1:6" ht="15">
      <c r="A29" s="8" t="s">
        <v>80</v>
      </c>
      <c r="B29" s="9" t="s">
        <v>18</v>
      </c>
      <c r="C29" s="15">
        <v>15</v>
      </c>
      <c r="D29" s="29"/>
      <c r="E29" s="27"/>
      <c r="F29" s="23" t="str">
        <f t="shared" si="1"/>
        <v>corretto</v>
      </c>
    </row>
    <row r="30" spans="1:6" ht="15">
      <c r="A30" s="8" t="s">
        <v>81</v>
      </c>
      <c r="B30" s="9" t="s">
        <v>10</v>
      </c>
      <c r="C30" s="15">
        <v>100</v>
      </c>
      <c r="D30" s="29"/>
      <c r="E30" s="27"/>
      <c r="F30" s="23" t="str">
        <f t="shared" si="1"/>
        <v>corretto</v>
      </c>
    </row>
    <row r="31" spans="1:6" ht="15">
      <c r="A31" s="8" t="s">
        <v>82</v>
      </c>
      <c r="B31" s="9" t="s">
        <v>20</v>
      </c>
      <c r="C31" s="15">
        <v>30</v>
      </c>
      <c r="D31" s="29"/>
      <c r="E31" s="27"/>
      <c r="F31" s="23" t="str">
        <f t="shared" si="1"/>
        <v>corretto</v>
      </c>
    </row>
    <row r="32" spans="1:6" ht="15">
      <c r="A32" s="8" t="s">
        <v>83</v>
      </c>
      <c r="B32" s="9" t="s">
        <v>103</v>
      </c>
      <c r="C32" s="15">
        <v>30</v>
      </c>
      <c r="D32" s="29"/>
      <c r="E32" s="27"/>
      <c r="F32" s="23" t="str">
        <f t="shared" si="1"/>
        <v>corretto</v>
      </c>
    </row>
    <row r="33" spans="1:6" ht="15">
      <c r="A33" s="8" t="s">
        <v>84</v>
      </c>
      <c r="B33" s="9" t="s">
        <v>21</v>
      </c>
      <c r="C33" s="15">
        <v>30</v>
      </c>
      <c r="D33" s="29"/>
      <c r="E33" s="27"/>
      <c r="F33" s="23" t="str">
        <f t="shared" si="1"/>
        <v>corretto</v>
      </c>
    </row>
    <row r="34" spans="1:6" ht="15">
      <c r="A34" s="8" t="s">
        <v>85</v>
      </c>
      <c r="B34" s="9" t="s">
        <v>25</v>
      </c>
      <c r="C34" s="15">
        <v>25</v>
      </c>
      <c r="D34" s="29"/>
      <c r="E34" s="27"/>
      <c r="F34" s="23" t="str">
        <f t="shared" si="1"/>
        <v>corretto</v>
      </c>
    </row>
    <row r="35" spans="1:6" ht="15">
      <c r="A35" s="8" t="s">
        <v>86</v>
      </c>
      <c r="B35" s="9" t="s">
        <v>26</v>
      </c>
      <c r="C35" s="15">
        <v>20</v>
      </c>
      <c r="D35" s="29"/>
      <c r="E35" s="27"/>
      <c r="F35" s="23" t="str">
        <f t="shared" si="1"/>
        <v>corretto</v>
      </c>
    </row>
    <row r="36" spans="1:6" ht="15">
      <c r="A36" s="8" t="s">
        <v>87</v>
      </c>
      <c r="B36" s="9" t="s">
        <v>104</v>
      </c>
      <c r="C36" s="15">
        <v>15</v>
      </c>
      <c r="D36" s="29"/>
      <c r="E36" s="27"/>
      <c r="F36" s="23" t="str">
        <f t="shared" si="1"/>
        <v>corretto</v>
      </c>
    </row>
    <row r="37" spans="1:6" ht="15">
      <c r="A37" s="8" t="s">
        <v>88</v>
      </c>
      <c r="B37" s="9" t="s">
        <v>31</v>
      </c>
      <c r="C37" s="15">
        <v>15</v>
      </c>
      <c r="D37" s="29"/>
      <c r="E37" s="27"/>
      <c r="F37" s="23" t="str">
        <f t="shared" si="1"/>
        <v>corretto</v>
      </c>
    </row>
    <row r="38" spans="1:6" ht="15">
      <c r="A38" s="8" t="s">
        <v>89</v>
      </c>
      <c r="B38" s="9" t="s">
        <v>105</v>
      </c>
      <c r="C38" s="15">
        <v>70</v>
      </c>
      <c r="D38" s="29"/>
      <c r="E38" s="27"/>
      <c r="F38" s="23" t="str">
        <f t="shared" si="1"/>
        <v>corretto</v>
      </c>
    </row>
    <row r="39" spans="1:6" ht="15">
      <c r="A39" s="8" t="s">
        <v>90</v>
      </c>
      <c r="B39" s="9" t="s">
        <v>2</v>
      </c>
      <c r="C39" s="15">
        <v>10</v>
      </c>
      <c r="D39" s="29"/>
      <c r="E39" s="27"/>
      <c r="F39" s="23" t="str">
        <f t="shared" si="1"/>
        <v>corretto</v>
      </c>
    </row>
    <row r="42" spans="2:5" ht="18">
      <c r="B42" s="12" t="s">
        <v>47</v>
      </c>
      <c r="C42" s="19"/>
      <c r="D42" s="40"/>
      <c r="E42" s="40"/>
    </row>
  </sheetData>
  <sheetProtection password="C6DE" sheet="1" objects="1" scenarios="1"/>
  <mergeCells count="10">
    <mergeCell ref="A1:B1"/>
    <mergeCell ref="A2:B2"/>
    <mergeCell ref="A3:B3"/>
    <mergeCell ref="D42:E42"/>
    <mergeCell ref="D5:E5"/>
    <mergeCell ref="D10:E10"/>
    <mergeCell ref="D21:E21"/>
    <mergeCell ref="A5:B5"/>
    <mergeCell ref="A10:B10"/>
    <mergeCell ref="A21:B21"/>
  </mergeCells>
  <printOptions/>
  <pageMargins left="0.6" right="0.61" top="0.44" bottom="0.42" header="0.27" footer="0.31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16" sqref="D16"/>
    </sheetView>
  </sheetViews>
  <sheetFormatPr defaultColWidth="9.140625" defaultRowHeight="12.75"/>
  <cols>
    <col min="1" max="1" width="14.8515625" style="5" customWidth="1"/>
    <col min="2" max="2" width="84.421875" style="5" customWidth="1"/>
    <col min="3" max="3" width="17.421875" style="20" customWidth="1"/>
    <col min="4" max="4" width="20.00390625" style="24" customWidth="1"/>
    <col min="5" max="5" width="32.7109375" style="24" customWidth="1"/>
    <col min="6" max="6" width="28.57421875" style="22" customWidth="1"/>
    <col min="7" max="16384" width="9.140625" style="5" customWidth="1"/>
  </cols>
  <sheetData>
    <row r="1" spans="1:3" ht="15">
      <c r="A1" s="42" t="s">
        <v>57</v>
      </c>
      <c r="B1" s="42"/>
      <c r="C1" s="16"/>
    </row>
    <row r="2" spans="1:3" ht="15">
      <c r="A2" s="43" t="s">
        <v>45</v>
      </c>
      <c r="B2" s="43"/>
      <c r="C2" s="17"/>
    </row>
    <row r="3" spans="1:3" ht="15">
      <c r="A3" s="44" t="s">
        <v>46</v>
      </c>
      <c r="B3" s="45"/>
      <c r="C3" s="17"/>
    </row>
    <row r="4" spans="1:6" ht="45">
      <c r="A4" s="6" t="s">
        <v>0</v>
      </c>
      <c r="B4" s="6" t="s">
        <v>1</v>
      </c>
      <c r="C4" s="13" t="s">
        <v>53</v>
      </c>
      <c r="D4" s="3" t="s">
        <v>54</v>
      </c>
      <c r="E4" s="3" t="s">
        <v>55</v>
      </c>
      <c r="F4" s="3" t="s">
        <v>56</v>
      </c>
    </row>
    <row r="5" spans="1:6" ht="15">
      <c r="A5" s="41" t="s">
        <v>35</v>
      </c>
      <c r="B5" s="41"/>
      <c r="C5" s="14"/>
      <c r="D5" s="41"/>
      <c r="E5" s="41"/>
      <c r="F5" s="7"/>
    </row>
    <row r="6" spans="1:6" ht="15">
      <c r="A6" s="8" t="s">
        <v>91</v>
      </c>
      <c r="B6" s="9" t="s">
        <v>120</v>
      </c>
      <c r="C6" s="15">
        <v>30</v>
      </c>
      <c r="D6" s="25"/>
      <c r="E6" s="26"/>
      <c r="F6" s="23" t="str">
        <f>IF(D6&gt;C6,"Valore superiore alla base d'asta","corretto")</f>
        <v>corretto</v>
      </c>
    </row>
    <row r="7" spans="1:6" ht="15">
      <c r="A7" s="8" t="s">
        <v>92</v>
      </c>
      <c r="B7" s="9" t="s">
        <v>121</v>
      </c>
      <c r="C7" s="15">
        <v>45</v>
      </c>
      <c r="D7" s="25"/>
      <c r="E7" s="26"/>
      <c r="F7" s="23" t="str">
        <f aca="true" t="shared" si="0" ref="F7:F21">IF(D7&gt;C7,"Valore superiore alla base d'asta","corretto")</f>
        <v>corretto</v>
      </c>
    </row>
    <row r="8" spans="1:6" ht="15">
      <c r="A8" s="8" t="s">
        <v>93</v>
      </c>
      <c r="B8" s="9" t="s">
        <v>122</v>
      </c>
      <c r="C8" s="15">
        <v>90</v>
      </c>
      <c r="D8" s="25"/>
      <c r="E8" s="26"/>
      <c r="F8" s="23" t="str">
        <f t="shared" si="0"/>
        <v>corretto</v>
      </c>
    </row>
    <row r="9" spans="1:6" ht="15">
      <c r="A9" s="8" t="s">
        <v>94</v>
      </c>
      <c r="B9" s="9" t="s">
        <v>123</v>
      </c>
      <c r="C9" s="15">
        <v>25</v>
      </c>
      <c r="D9" s="25"/>
      <c r="E9" s="26"/>
      <c r="F9" s="23" t="str">
        <f t="shared" si="0"/>
        <v>corretto</v>
      </c>
    </row>
    <row r="10" spans="1:6" ht="15">
      <c r="A10" s="8" t="s">
        <v>95</v>
      </c>
      <c r="B10" s="10" t="s">
        <v>28</v>
      </c>
      <c r="C10" s="18">
        <v>150</v>
      </c>
      <c r="D10" s="25"/>
      <c r="E10" s="26"/>
      <c r="F10" s="23" t="str">
        <f t="shared" si="0"/>
        <v>corretto</v>
      </c>
    </row>
    <row r="11" spans="1:6" s="11" customFormat="1" ht="15">
      <c r="A11" s="41" t="s">
        <v>44</v>
      </c>
      <c r="B11" s="41"/>
      <c r="C11" s="41"/>
      <c r="D11" s="41"/>
      <c r="E11" s="7"/>
      <c r="F11" s="7"/>
    </row>
    <row r="12" spans="1:6" s="11" customFormat="1" ht="15">
      <c r="A12" s="8" t="s">
        <v>110</v>
      </c>
      <c r="B12" s="9" t="s">
        <v>124</v>
      </c>
      <c r="C12" s="15">
        <v>200</v>
      </c>
      <c r="D12" s="25"/>
      <c r="E12" s="26"/>
      <c r="F12" s="23" t="str">
        <f t="shared" si="0"/>
        <v>corretto</v>
      </c>
    </row>
    <row r="13" spans="1:6" s="11" customFormat="1" ht="15">
      <c r="A13" s="8" t="s">
        <v>111</v>
      </c>
      <c r="B13" s="9" t="s">
        <v>125</v>
      </c>
      <c r="C13" s="15">
        <v>250</v>
      </c>
      <c r="D13" s="25"/>
      <c r="E13" s="26"/>
      <c r="F13" s="23" t="str">
        <f t="shared" si="0"/>
        <v>corretto</v>
      </c>
    </row>
    <row r="14" spans="1:6" s="11" customFormat="1" ht="15">
      <c r="A14" s="8" t="s">
        <v>112</v>
      </c>
      <c r="B14" s="9" t="s">
        <v>126</v>
      </c>
      <c r="C14" s="15">
        <v>350</v>
      </c>
      <c r="D14" s="25"/>
      <c r="E14" s="26"/>
      <c r="F14" s="23" t="str">
        <f t="shared" si="0"/>
        <v>corretto</v>
      </c>
    </row>
    <row r="15" spans="1:6" s="11" customFormat="1" ht="15">
      <c r="A15" s="8" t="s">
        <v>116</v>
      </c>
      <c r="B15" s="9" t="s">
        <v>126</v>
      </c>
      <c r="C15" s="15">
        <v>450</v>
      </c>
      <c r="D15" s="25"/>
      <c r="E15" s="26"/>
      <c r="F15" s="23" t="str">
        <f t="shared" si="0"/>
        <v>corretto</v>
      </c>
    </row>
    <row r="16" spans="1:6" s="11" customFormat="1" ht="15">
      <c r="A16" s="8" t="s">
        <v>113</v>
      </c>
      <c r="B16" s="9" t="s">
        <v>127</v>
      </c>
      <c r="C16" s="15">
        <v>400</v>
      </c>
      <c r="D16" s="25"/>
      <c r="E16" s="26"/>
      <c r="F16" s="23" t="str">
        <f t="shared" si="0"/>
        <v>corretto</v>
      </c>
    </row>
    <row r="17" spans="1:6" s="11" customFormat="1" ht="15">
      <c r="A17" s="8" t="s">
        <v>117</v>
      </c>
      <c r="B17" s="9" t="s">
        <v>127</v>
      </c>
      <c r="C17" s="15">
        <v>500</v>
      </c>
      <c r="D17" s="25"/>
      <c r="E17" s="26"/>
      <c r="F17" s="23" t="str">
        <f t="shared" si="0"/>
        <v>corretto</v>
      </c>
    </row>
    <row r="18" spans="1:6" s="11" customFormat="1" ht="15">
      <c r="A18" s="8" t="s">
        <v>114</v>
      </c>
      <c r="B18" s="9" t="s">
        <v>108</v>
      </c>
      <c r="C18" s="15">
        <v>600</v>
      </c>
      <c r="D18" s="25"/>
      <c r="E18" s="26"/>
      <c r="F18" s="23" t="str">
        <f t="shared" si="0"/>
        <v>corretto</v>
      </c>
    </row>
    <row r="19" spans="1:6" s="11" customFormat="1" ht="15">
      <c r="A19" s="8" t="s">
        <v>118</v>
      </c>
      <c r="B19" s="9" t="s">
        <v>108</v>
      </c>
      <c r="C19" s="15">
        <v>750</v>
      </c>
      <c r="D19" s="25"/>
      <c r="E19" s="26"/>
      <c r="F19" s="23" t="str">
        <f t="shared" si="0"/>
        <v>corretto</v>
      </c>
    </row>
    <row r="20" spans="1:6" s="11" customFormat="1" ht="15">
      <c r="A20" s="8" t="s">
        <v>115</v>
      </c>
      <c r="B20" s="9" t="s">
        <v>109</v>
      </c>
      <c r="C20" s="15">
        <v>700</v>
      </c>
      <c r="D20" s="25"/>
      <c r="E20" s="26"/>
      <c r="F20" s="23" t="str">
        <f t="shared" si="0"/>
        <v>corretto</v>
      </c>
    </row>
    <row r="21" spans="1:6" ht="15">
      <c r="A21" s="8" t="s">
        <v>119</v>
      </c>
      <c r="B21" s="9" t="s">
        <v>109</v>
      </c>
      <c r="C21" s="15">
        <v>850</v>
      </c>
      <c r="D21" s="25"/>
      <c r="E21" s="26"/>
      <c r="F21" s="23" t="str">
        <f t="shared" si="0"/>
        <v>corretto</v>
      </c>
    </row>
    <row r="23" spans="2:5" ht="18">
      <c r="B23" s="12" t="s">
        <v>47</v>
      </c>
      <c r="C23" s="19"/>
      <c r="D23" s="40"/>
      <c r="E23" s="40"/>
    </row>
    <row r="25" spans="1:2" ht="15">
      <c r="A25" s="21" t="s">
        <v>106</v>
      </c>
      <c r="B25" s="5" t="s">
        <v>107</v>
      </c>
    </row>
  </sheetData>
  <sheetProtection password="C6DE" sheet="1" objects="1" scenarios="1"/>
  <mergeCells count="8">
    <mergeCell ref="A1:B1"/>
    <mergeCell ref="A2:B2"/>
    <mergeCell ref="A3:B3"/>
    <mergeCell ref="D23:E23"/>
    <mergeCell ref="D5:E5"/>
    <mergeCell ref="C11:D11"/>
    <mergeCell ref="A5:B5"/>
    <mergeCell ref="A11:B11"/>
  </mergeCells>
  <printOptions horizontalCentered="1"/>
  <pageMargins left="0.2" right="0.36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2" sqref="D12"/>
    </sheetView>
  </sheetViews>
  <sheetFormatPr defaultColWidth="9.140625" defaultRowHeight="12.75"/>
  <cols>
    <col min="1" max="1" width="9.140625" style="5" customWidth="1"/>
    <col min="2" max="2" width="84.421875" style="5" customWidth="1"/>
    <col min="3" max="3" width="17.421875" style="4" customWidth="1"/>
    <col min="4" max="4" width="20.00390625" style="4" customWidth="1"/>
    <col min="5" max="5" width="32.7109375" style="5" customWidth="1"/>
    <col min="6" max="6" width="28.57421875" style="5" customWidth="1"/>
    <col min="7" max="16384" width="9.140625" style="5" customWidth="1"/>
  </cols>
  <sheetData>
    <row r="1" spans="1:2" ht="15">
      <c r="A1" s="42" t="s">
        <v>58</v>
      </c>
      <c r="B1" s="42"/>
    </row>
    <row r="2" spans="1:2" ht="15">
      <c r="A2" s="43" t="s">
        <v>45</v>
      </c>
      <c r="B2" s="43"/>
    </row>
    <row r="3" spans="1:2" ht="15">
      <c r="A3" s="44" t="s">
        <v>46</v>
      </c>
      <c r="B3" s="45"/>
    </row>
    <row r="4" spans="1:6" ht="45">
      <c r="A4" s="6" t="s">
        <v>0</v>
      </c>
      <c r="B4" s="6" t="s">
        <v>1</v>
      </c>
      <c r="C4" s="3" t="s">
        <v>53</v>
      </c>
      <c r="D4" s="3" t="s">
        <v>54</v>
      </c>
      <c r="E4" s="3" t="s">
        <v>55</v>
      </c>
      <c r="F4" s="3" t="s">
        <v>56</v>
      </c>
    </row>
    <row r="5" spans="1:6" ht="15">
      <c r="A5" s="41" t="s">
        <v>36</v>
      </c>
      <c r="B5" s="41"/>
      <c r="C5" s="7"/>
      <c r="D5" s="41"/>
      <c r="E5" s="41"/>
      <c r="F5" s="7"/>
    </row>
    <row r="6" spans="1:6" ht="15">
      <c r="A6" s="8" t="s">
        <v>96</v>
      </c>
      <c r="B6" s="9" t="s">
        <v>37</v>
      </c>
      <c r="C6" s="15">
        <v>2000</v>
      </c>
      <c r="D6" s="29"/>
      <c r="E6" s="27"/>
      <c r="F6" s="23" t="str">
        <f aca="true" t="shared" si="0" ref="F6:F12">IF(D6&gt;C6,"Valore superiore alla base d'asta","corretto")</f>
        <v>corretto</v>
      </c>
    </row>
    <row r="7" spans="1:6" ht="15">
      <c r="A7" s="8" t="s">
        <v>97</v>
      </c>
      <c r="B7" s="9" t="s">
        <v>38</v>
      </c>
      <c r="C7" s="15">
        <v>1800</v>
      </c>
      <c r="D7" s="29"/>
      <c r="E7" s="27"/>
      <c r="F7" s="23" t="str">
        <f t="shared" si="0"/>
        <v>corretto</v>
      </c>
    </row>
    <row r="8" spans="1:6" ht="15">
      <c r="A8" s="8" t="s">
        <v>98</v>
      </c>
      <c r="B8" s="9" t="s">
        <v>39</v>
      </c>
      <c r="C8" s="15">
        <v>10</v>
      </c>
      <c r="D8" s="29"/>
      <c r="E8" s="27"/>
      <c r="F8" s="23" t="str">
        <f t="shared" si="0"/>
        <v>corretto</v>
      </c>
    </row>
    <row r="9" spans="1:6" ht="15">
      <c r="A9" s="8" t="s">
        <v>99</v>
      </c>
      <c r="B9" s="9" t="s">
        <v>40</v>
      </c>
      <c r="C9" s="15">
        <v>100</v>
      </c>
      <c r="D9" s="29"/>
      <c r="E9" s="27"/>
      <c r="F9" s="23" t="str">
        <f t="shared" si="0"/>
        <v>corretto</v>
      </c>
    </row>
    <row r="10" spans="1:6" ht="15">
      <c r="A10" s="8" t="s">
        <v>100</v>
      </c>
      <c r="B10" s="9" t="s">
        <v>42</v>
      </c>
      <c r="C10" s="15">
        <v>25</v>
      </c>
      <c r="D10" s="31"/>
      <c r="E10" s="28"/>
      <c r="F10" s="23" t="str">
        <f t="shared" si="0"/>
        <v>corretto</v>
      </c>
    </row>
    <row r="11" spans="1:6" ht="15">
      <c r="A11" s="8" t="s">
        <v>101</v>
      </c>
      <c r="B11" s="9" t="s">
        <v>43</v>
      </c>
      <c r="C11" s="18">
        <v>30</v>
      </c>
      <c r="D11" s="31"/>
      <c r="E11" s="28"/>
      <c r="F11" s="23" t="str">
        <f t="shared" si="0"/>
        <v>corretto</v>
      </c>
    </row>
    <row r="12" spans="1:6" ht="15">
      <c r="A12" s="8" t="s">
        <v>102</v>
      </c>
      <c r="B12" s="9" t="s">
        <v>41</v>
      </c>
      <c r="C12" s="15">
        <v>40</v>
      </c>
      <c r="D12" s="31"/>
      <c r="E12" s="28"/>
      <c r="F12" s="23" t="str">
        <f t="shared" si="0"/>
        <v>corretto</v>
      </c>
    </row>
    <row r="15" spans="2:5" ht="18">
      <c r="B15" s="12" t="s">
        <v>47</v>
      </c>
      <c r="D15" s="40"/>
      <c r="E15" s="40"/>
    </row>
  </sheetData>
  <sheetProtection password="C6DE" sheet="1" objects="1" scenarios="1"/>
  <mergeCells count="6">
    <mergeCell ref="D15:E15"/>
    <mergeCell ref="A1:B1"/>
    <mergeCell ref="A2:B2"/>
    <mergeCell ref="A3:B3"/>
    <mergeCell ref="D5:E5"/>
    <mergeCell ref="A5:B5"/>
  </mergeCells>
  <printOptions horizontalCentered="1"/>
  <pageMargins left="0.2362204724409449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2011-04-28T09:31:03Z</cp:lastPrinted>
  <dcterms:created xsi:type="dcterms:W3CDTF">2010-07-21T09:47:18Z</dcterms:created>
  <dcterms:modified xsi:type="dcterms:W3CDTF">2011-04-28T11:17:42Z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